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m\Statics\สาขา 3 งบ 67\12\"/>
    </mc:Choice>
  </mc:AlternateContent>
  <xr:revisionPtr revIDLastSave="0" documentId="13_ncr:1_{CE28D98B-804D-42F3-AE1C-9A976E49FFF0}" xr6:coauthVersionLast="47" xr6:coauthVersionMax="47" xr10:uidLastSave="{00000000-0000-0000-0000-000000000000}"/>
  <bookViews>
    <workbookView xWindow="0" yWindow="390" windowWidth="28800" windowHeight="17250" tabRatio="283" xr2:uid="{00000000-000D-0000-FFFF-FFFF00000000}"/>
  </bookViews>
  <sheets>
    <sheet name="ข้อมูล" sheetId="2" r:id="rId1"/>
    <sheet name="Metadata" sheetId="3" r:id="rId2"/>
  </sheets>
  <calcPr calcId="191029"/>
</workbook>
</file>

<file path=xl/calcChain.xml><?xml version="1.0" encoding="utf-8"?>
<calcChain xmlns="http://schemas.openxmlformats.org/spreadsheetml/2006/main">
  <c r="L11" i="2" l="1"/>
  <c r="M11" i="2"/>
  <c r="K11" i="2"/>
  <c r="F7" i="2" l="1"/>
  <c r="G7" i="2"/>
  <c r="H7" i="2"/>
  <c r="I7" i="2"/>
  <c r="J7" i="2"/>
  <c r="E7" i="2"/>
  <c r="F11" i="2"/>
  <c r="G11" i="2"/>
  <c r="H11" i="2"/>
  <c r="J11" i="2"/>
  <c r="E11" i="2"/>
  <c r="E6" i="2" l="1"/>
  <c r="H6" i="2"/>
  <c r="G6" i="2"/>
  <c r="F6" i="2"/>
  <c r="J6" i="2"/>
  <c r="I11" i="2"/>
  <c r="I6" i="2" s="1"/>
</calcChain>
</file>

<file path=xl/sharedStrings.xml><?xml version="1.0" encoding="utf-8"?>
<sst xmlns="http://schemas.openxmlformats.org/spreadsheetml/2006/main" count="83" uniqueCount="56">
  <si>
    <t>2560</t>
  </si>
  <si>
    <t>รวม</t>
  </si>
  <si>
    <t>ชาย</t>
  </si>
  <si>
    <t>หญิง</t>
  </si>
  <si>
    <t>รวมทั้งหมด</t>
  </si>
  <si>
    <t>ก. ประเภทอาชีวศึกษา</t>
  </si>
  <si>
    <t>    กระทรวงศึกษาธิการ</t>
  </si>
  <si>
    <t>ข. ประเภทสาขาวิชาอื่น</t>
  </si>
  <si>
    <t>สังกัด</t>
  </si>
  <si>
    <r>
      <t xml:space="preserve">หน่วย : </t>
    </r>
    <r>
      <rPr>
        <sz val="9"/>
        <color theme="1"/>
        <rFont val="Calibri"/>
        <family val="2"/>
      </rPr>
      <t>คน</t>
    </r>
  </si>
  <si>
    <t>         สำนักงานคณะกรรมการการอาชีวศึกษา (เอกชน)</t>
  </si>
  <si>
    <t>         สำนักงานคณะกรรมการการอาชีวศึกษา (รัฐ)</t>
  </si>
  <si>
    <t>      ส่วนราชการอื่น</t>
  </si>
  <si>
    <t>         กระทรวงมหาดไทย</t>
  </si>
  <si>
    <t>         กระทรวงวัฒนธรรม</t>
  </si>
  <si>
    <t>2561</t>
  </si>
  <si>
    <t>         กรุงเทพมหานคร</t>
  </si>
  <si>
    <t>-</t>
  </si>
  <si>
    <t>         กระทรวงกลาโหม</t>
  </si>
  <si>
    <t>2562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</si>
  <si>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</si>
  <si>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</si>
  <si>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</si>
  <si>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</si>
  <si>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</si>
  <si>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</si>
  <si>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จำนวนนักศึกษาระดับอุดมศึกษา (อนุปริญญา) ประเภทอาชีวศึกษา และสาขาวิชาอื่น ในระบบโรงเรียน</t>
  </si>
  <si>
    <t>องค์กร</t>
  </si>
  <si>
    <t>สำนักงานปลัดกระทรวงศึกษาธิการ กระทรวงศึกษาธิการ</t>
  </si>
  <si>
    <t>ชื่อผู้ติดต่อ</t>
  </si>
  <si>
    <t>อีเมลผู้ติดต่อ</t>
  </si>
  <si>
    <t>คำสำคัญ</t>
  </si>
  <si>
    <t>วัตถุประสงค์</t>
  </si>
  <si>
    <t>หน่วยความถี่ของการปรับปรุงข้อมูล</t>
  </si>
  <si>
    <t>ปีการศึกษา</t>
  </si>
  <si>
    <t>ขอบเขตเชิงภูมิศาสตร์หรือเชิงพื้นที่</t>
  </si>
  <si>
    <t>ประเทศ</t>
  </si>
  <si>
    <t>แหล่งที่มา</t>
  </si>
  <si>
    <t xml:space="preserve">สถิติการศึกษา (สำนักงานปลัดกระทรวงศึกษาธิการ) 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</si>
  <si>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</si>
  <si>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</si>
  <si>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</si>
  <si>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</si>
  <si>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XLS</t>
  </si>
  <si>
    <t xml:space="preserve">         กระทรวงการอุดมศึกษา วิทยาศาสตร์ วิจัยและนวัตกรรม</t>
  </si>
  <si>
    <t xml:space="preserve">         สำนักงานคณะกรรมการการอุดมศึกษา  </t>
  </si>
  <si>
    <t xml:space="preserve">         กระทรวงสาธารณสุข</t>
  </si>
  <si>
    <t>         กระทรวงคมนาคม</t>
  </si>
  <si>
    <t>2563</t>
  </si>
  <si>
    <t>ค่าความถี่ของการปรับปรุงข้อมูล</t>
  </si>
  <si>
    <t>นักศึกษาระดับอุดมศึกษา (อนุปริญญา) ประเภทอาชีวศึกษา และสาขาวิชาอื่น ในระบบโรงเรียน</t>
  </si>
  <si>
    <t>2564</t>
  </si>
  <si>
    <t>หมวดหมู่ข้อมูลตามธรรมาภิบาลข้อมูลภาครัฐ</t>
  </si>
  <si>
    <r>
      <rPr>
        <b/>
        <sz val="9"/>
        <color theme="1"/>
        <rFont val="Calibri"/>
        <family val="2"/>
      </rPr>
      <t xml:space="preserve">ที่มา: </t>
    </r>
    <r>
      <rPr>
        <sz val="9"/>
        <color theme="1"/>
        <rFont val="Calibri"/>
        <family val="2"/>
      </rPr>
      <t>สำนักงานปลัดกระทรวงศึกษาธิการ กระทรวงศึกษาธิการ</t>
    </r>
  </si>
  <si>
    <t>2565</t>
  </si>
  <si>
    <t>จำนวนนักศึกษาระดับอุดมศึกษา (อนุปริญญา) ประเภทอาชีวศึกษา และสาขาวิชาอื่น ในระบบโรงเรียน จำแนกตามสังกัด ปีการศึกษา 2561 - 2565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</si>
</sst>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</cellStyleXfs>
  <cellXfs count="30">
    <xf numFmtId="0" fontId="0" fillId="0" borderId="0" xfId="0"/>
    <xf numFmtId="0" fontId="21" fillId="0" borderId="0" xfId="0" applyFont="1" applyAlignment="1">
      <alignment horizontal="left"/>
    </xf>
    <xf numFmtId="0" fontId="21" fillId="0" borderId="0" xfId="0" applyFont="1"/>
    <xf numFmtId="0" fontId="20" fillId="0" borderId="0" xfId="0" applyFont="1"/>
    <xf numFmtId="0" fontId="25" fillId="33" borderId="10" xfId="44" applyFont="1" applyFill="1" applyBorder="1" applyAlignment="1">
      <alignment horizontal="center"/>
    </xf>
    <xf numFmtId="0" fontId="24" fillId="0" borderId="0" xfId="44"/>
    <xf numFmtId="0" fontId="26" fillId="0" borderId="11" xfId="44" applyFont="1" applyBorder="1" applyAlignment="1">
      <alignment horizontal="center" vertical="top"/>
    </xf>
    <xf numFmtId="0" fontId="26" fillId="0" borderId="11" xfId="44" applyFont="1" applyBorder="1" applyAlignment="1">
      <alignment vertical="top"/>
    </xf>
    <xf numFmtId="0" fontId="26" fillId="0" borderId="12" xfId="44" applyFont="1" applyBorder="1" applyAlignment="1">
      <alignment vertical="top" wrapText="1"/>
    </xf>
    <xf numFmtId="0" fontId="24" fillId="0" borderId="0" xfId="44" applyAlignment="1">
      <alignment vertical="top"/>
    </xf>
    <xf numFmtId="0" fontId="26" fillId="0" borderId="12" xfId="44" applyFont="1" applyBorder="1" applyAlignment="1">
      <alignment horizontal="center" vertical="top"/>
    </xf>
    <xf numFmtId="0" fontId="26" fillId="0" borderId="12" xfId="44" applyFont="1" applyBorder="1" applyAlignment="1">
      <alignment vertical="top"/>
    </xf>
    <xf numFmtId="0" fontId="26" fillId="0" borderId="12" xfId="45" applyNumberFormat="1" applyFont="1" applyFill="1" applyBorder="1" applyProtection="1"/>
    <xf numFmtId="0" fontId="26" fillId="0" borderId="12" xfId="44" applyFont="1" applyBorder="1"/>
    <xf numFmtId="0" fontId="26" fillId="0" borderId="12" xfId="44" applyFont="1" applyBorder="1" applyAlignment="1">
      <alignment horizontal="left"/>
    </xf>
    <xf numFmtId="0" fontId="26" fillId="0" borderId="13" xfId="44" applyFont="1" applyBorder="1" applyAlignment="1">
      <alignment horizontal="center" vertical="top"/>
    </xf>
    <xf numFmtId="0" fontId="26" fillId="0" borderId="13" xfId="44" applyFont="1" applyBorder="1" applyAlignment="1">
      <alignment vertical="top" wrapText="1"/>
    </xf>
    <xf numFmtId="0" fontId="26" fillId="0" borderId="13" xfId="44" applyFont="1" applyBorder="1"/>
    <xf numFmtId="3" fontId="20" fillId="0" borderId="0" xfId="0" applyNumberFormat="1" applyFont="1"/>
    <xf numFmtId="3" fontId="23" fillId="0" borderId="14" xfId="0" applyNumberFormat="1" applyFont="1" applyBorder="1" applyAlignment="1">
      <alignment horizontal="right" wrapText="1"/>
    </xf>
    <xf numFmtId="3" fontId="22" fillId="0" borderId="14" xfId="0" applyNumberFormat="1" applyFont="1" applyBorder="1" applyAlignment="1">
      <alignment horizontal="right" wrapText="1"/>
    </xf>
    <xf numFmtId="3" fontId="21" fillId="0" borderId="0" xfId="0" applyNumberFormat="1" applyFont="1"/>
    <xf numFmtId="49" fontId="22" fillId="0" borderId="14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left" wrapText="1"/>
    </xf>
    <xf numFmtId="49" fontId="22" fillId="0" borderId="14" xfId="0" applyNumberFormat="1" applyFont="1" applyBorder="1" applyAlignment="1">
      <alignment horizontal="left" wrapText="1"/>
    </xf>
    <xf numFmtId="49" fontId="22" fillId="0" borderId="14" xfId="0" applyNumberFormat="1" applyFont="1" applyBorder="1" applyAlignment="1">
      <alignment horizontal="left"/>
    </xf>
    <xf numFmtId="164" fontId="22" fillId="0" borderId="14" xfId="0" applyNumberFormat="1" applyFont="1" applyBorder="1" applyAlignment="1">
      <alignment horizontal="right" wrapText="1"/>
    </xf>
    <xf numFmtId="49" fontId="22" fillId="0" borderId="14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Hyperlink 2" xfId="45" xr:uid="{00000000-0005-0000-0000-00001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1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tabSelected="1" zoomScale="89" zoomScaleNormal="89" workbookViewId="0">
      <selection activeCell="J30" sqref="J30"/>
    </sheetView>
  </sheetViews>
  <sheetFormatPr defaultColWidth="9.140625" defaultRowHeight="12"/>
  <cols>
    <col min="1" max="1" width="40.42578125" style="2" customWidth="1"/>
    <col min="2" max="13" width="9.5703125" style="2" customWidth="1"/>
    <col min="14" max="16384" width="9.140625" style="2"/>
  </cols>
  <sheetData>
    <row r="1" spans="1:16" s="1" customFormat="1" ht="18" customHeight="1">
      <c r="A1" s="3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s="1" customFormat="1" ht="18" customHeight="1">
      <c r="A2" s="3" t="s">
        <v>9</v>
      </c>
      <c r="B2" s="3"/>
      <c r="C2" s="3"/>
      <c r="D2" s="3"/>
      <c r="E2" s="18"/>
      <c r="F2" s="3"/>
      <c r="G2" s="3"/>
      <c r="H2" s="3"/>
      <c r="I2" s="3"/>
      <c r="J2" s="3"/>
      <c r="K2" s="18"/>
      <c r="L2" s="3"/>
      <c r="M2" s="3"/>
    </row>
    <row r="3" spans="1:16" s="1" customFormat="1" ht="18" customHeight="1">
      <c r="A3" s="29" t="s">
        <v>8</v>
      </c>
      <c r="B3" s="28" t="s">
        <v>15</v>
      </c>
      <c r="C3" s="28" t="s">
        <v>0</v>
      </c>
      <c r="D3" s="28" t="s">
        <v>0</v>
      </c>
      <c r="E3" s="28" t="s">
        <v>19</v>
      </c>
      <c r="F3" s="28" t="s">
        <v>0</v>
      </c>
      <c r="G3" s="28" t="s">
        <v>0</v>
      </c>
      <c r="H3" s="28" t="s">
        <v>48</v>
      </c>
      <c r="I3" s="28" t="s">
        <v>0</v>
      </c>
      <c r="J3" s="28" t="s">
        <v>0</v>
      </c>
      <c r="K3" s="28" t="s">
        <v>51</v>
      </c>
      <c r="L3" s="28" t="s">
        <v>0</v>
      </c>
      <c r="M3" s="28" t="s">
        <v>0</v>
      </c>
      <c r="N3" s="28" t="s">
        <v>54</v>
      </c>
      <c r="O3" s="28" t="s">
        <v>0</v>
      </c>
      <c r="P3" s="28" t="s">
        <v>0</v>
      </c>
    </row>
    <row r="4" spans="1:16" s="1" customFormat="1" ht="18" customHeight="1">
      <c r="A4" s="29"/>
      <c r="B4" s="22" t="s">
        <v>1</v>
      </c>
      <c r="C4" s="22" t="s">
        <v>2</v>
      </c>
      <c r="D4" s="22" t="s">
        <v>3</v>
      </c>
      <c r="E4" s="22" t="s">
        <v>1</v>
      </c>
      <c r="F4" s="22" t="s">
        <v>2</v>
      </c>
      <c r="G4" s="22" t="s">
        <v>3</v>
      </c>
      <c r="H4" s="22" t="s">
        <v>1</v>
      </c>
      <c r="I4" s="22" t="s">
        <v>2</v>
      </c>
      <c r="J4" s="22" t="s">
        <v>3</v>
      </c>
      <c r="K4" s="22" t="s">
        <v>1</v>
      </c>
      <c r="L4" s="22" t="s">
        <v>2</v>
      </c>
      <c r="M4" s="22" t="s">
        <v>3</v>
      </c>
      <c r="N4" s="22" t="s">
        <v>1</v>
      </c>
      <c r="O4" s="22" t="s">
        <v>2</v>
      </c>
      <c r="P4" s="22" t="s">
        <v>3</v>
      </c>
    </row>
    <row r="5" spans="1:16" s="1" customFormat="1" ht="18" customHeight="1">
      <c r="A5" s="23" t="s">
        <v>4</v>
      </c>
      <c r="B5" s="19">
        <v>368488</v>
      </c>
      <c r="C5" s="19">
        <v>207070</v>
      </c>
      <c r="D5" s="19">
        <v>161418</v>
      </c>
      <c r="E5" s="19">
        <v>380331</v>
      </c>
      <c r="F5" s="19">
        <v>211181</v>
      </c>
      <c r="G5" s="19">
        <v>169150</v>
      </c>
      <c r="H5" s="19">
        <v>388915</v>
      </c>
      <c r="I5" s="19">
        <v>218269</v>
      </c>
      <c r="J5" s="19">
        <v>170646</v>
      </c>
      <c r="K5" s="19">
        <v>376531</v>
      </c>
      <c r="L5" s="19">
        <v>217942</v>
      </c>
      <c r="M5" s="19">
        <v>158589</v>
      </c>
      <c r="N5" s="19">
        <v>365515</v>
      </c>
      <c r="O5" s="19">
        <v>211086</v>
      </c>
      <c r="P5" s="19">
        <v>154429</v>
      </c>
    </row>
    <row r="6" spans="1:16" s="1" customFormat="1" ht="18" customHeight="1">
      <c r="A6" s="24" t="s">
        <v>5</v>
      </c>
      <c r="B6" s="19">
        <v>366870</v>
      </c>
      <c r="C6" s="19">
        <v>206564</v>
      </c>
      <c r="D6" s="19">
        <v>160306</v>
      </c>
      <c r="E6" s="19">
        <f>+E7+E11</f>
        <v>378738</v>
      </c>
      <c r="F6" s="19">
        <f t="shared" ref="F6:J6" si="0">+F7+F11</f>
        <v>210697</v>
      </c>
      <c r="G6" s="19">
        <f t="shared" si="0"/>
        <v>168041</v>
      </c>
      <c r="H6" s="19">
        <f t="shared" si="0"/>
        <v>387411</v>
      </c>
      <c r="I6" s="19">
        <f t="shared" si="0"/>
        <v>217863</v>
      </c>
      <c r="J6" s="19">
        <f t="shared" si="0"/>
        <v>169548</v>
      </c>
      <c r="K6" s="19">
        <v>374962</v>
      </c>
      <c r="L6" s="19">
        <v>217509</v>
      </c>
      <c r="M6" s="19">
        <v>157453</v>
      </c>
      <c r="N6" s="19">
        <v>364105</v>
      </c>
      <c r="O6" s="19">
        <v>210773</v>
      </c>
      <c r="P6" s="19">
        <v>153332</v>
      </c>
    </row>
    <row r="7" spans="1:16" s="1" customFormat="1" ht="18" customHeight="1">
      <c r="A7" s="25" t="s">
        <v>6</v>
      </c>
      <c r="B7" s="20">
        <v>365366</v>
      </c>
      <c r="C7" s="20">
        <v>205308</v>
      </c>
      <c r="D7" s="20">
        <v>160058</v>
      </c>
      <c r="E7" s="20">
        <f>SUM(E8:E10)</f>
        <v>358560</v>
      </c>
      <c r="F7" s="20">
        <f t="shared" ref="F7:J7" si="1">SUM(F8:F10)</f>
        <v>201578</v>
      </c>
      <c r="G7" s="20">
        <f t="shared" si="1"/>
        <v>156982</v>
      </c>
      <c r="H7" s="20">
        <f t="shared" si="1"/>
        <v>362161</v>
      </c>
      <c r="I7" s="20">
        <f t="shared" si="1"/>
        <v>204951</v>
      </c>
      <c r="J7" s="20">
        <f t="shared" si="1"/>
        <v>157210</v>
      </c>
      <c r="K7" s="20">
        <v>356757</v>
      </c>
      <c r="L7" s="20">
        <v>206115</v>
      </c>
      <c r="M7" s="20">
        <v>150642</v>
      </c>
      <c r="N7" s="20">
        <v>360634</v>
      </c>
      <c r="O7" s="20">
        <v>207739</v>
      </c>
      <c r="P7" s="20">
        <v>152895</v>
      </c>
    </row>
    <row r="8" spans="1:16" s="1" customFormat="1" ht="18" customHeight="1">
      <c r="A8" s="26" t="s">
        <v>10</v>
      </c>
      <c r="B8" s="20">
        <v>107035</v>
      </c>
      <c r="C8" s="20">
        <v>50147</v>
      </c>
      <c r="D8" s="20">
        <v>56888</v>
      </c>
      <c r="E8" s="20">
        <v>113774</v>
      </c>
      <c r="F8" s="20">
        <v>53038</v>
      </c>
      <c r="G8" s="20">
        <v>60736</v>
      </c>
      <c r="H8" s="20">
        <v>118346</v>
      </c>
      <c r="I8" s="20">
        <v>56207</v>
      </c>
      <c r="J8" s="20">
        <v>62139</v>
      </c>
      <c r="K8" s="20">
        <v>116193</v>
      </c>
      <c r="L8" s="20">
        <v>57007</v>
      </c>
      <c r="M8" s="20">
        <v>59186</v>
      </c>
      <c r="N8" s="20">
        <v>112080</v>
      </c>
      <c r="O8" s="20">
        <v>55412</v>
      </c>
      <c r="P8" s="20">
        <v>56668</v>
      </c>
    </row>
    <row r="9" spans="1:16" s="1" customFormat="1" ht="18" customHeight="1">
      <c r="A9" s="25" t="s">
        <v>11</v>
      </c>
      <c r="B9" s="20">
        <v>240367</v>
      </c>
      <c r="C9" s="20">
        <v>147680</v>
      </c>
      <c r="D9" s="20">
        <v>92687</v>
      </c>
      <c r="E9" s="20">
        <v>244786</v>
      </c>
      <c r="F9" s="20">
        <v>148540</v>
      </c>
      <c r="G9" s="20">
        <v>96246</v>
      </c>
      <c r="H9" s="20">
        <v>243815</v>
      </c>
      <c r="I9" s="20">
        <v>148744</v>
      </c>
      <c r="J9" s="20">
        <v>95071</v>
      </c>
      <c r="K9" s="20">
        <v>240564</v>
      </c>
      <c r="L9" s="20">
        <v>149108</v>
      </c>
      <c r="M9" s="20">
        <v>91456</v>
      </c>
      <c r="N9" s="20">
        <v>232097</v>
      </c>
      <c r="O9" s="20">
        <v>145130</v>
      </c>
      <c r="P9" s="20">
        <v>86967</v>
      </c>
    </row>
    <row r="10" spans="1:16" s="1" customFormat="1" ht="18" customHeight="1">
      <c r="A10" s="25" t="s">
        <v>45</v>
      </c>
      <c r="B10" s="20">
        <v>17964</v>
      </c>
      <c r="C10" s="20">
        <v>7481</v>
      </c>
      <c r="D10" s="20">
        <v>10483</v>
      </c>
      <c r="E10" s="20"/>
      <c r="F10" s="20"/>
      <c r="G10" s="20"/>
      <c r="H10" s="20"/>
      <c r="I10" s="20"/>
      <c r="J10" s="20"/>
      <c r="K10" s="20"/>
      <c r="L10" s="20"/>
      <c r="M10" s="20"/>
      <c r="N10" s="20">
        <v>16457</v>
      </c>
      <c r="O10" s="20">
        <v>7197</v>
      </c>
      <c r="P10" s="20">
        <v>9260</v>
      </c>
    </row>
    <row r="11" spans="1:16" s="1" customFormat="1" ht="18" customHeight="1">
      <c r="A11" s="25" t="s">
        <v>12</v>
      </c>
      <c r="B11" s="20">
        <v>1504</v>
      </c>
      <c r="C11" s="20">
        <v>1256</v>
      </c>
      <c r="D11" s="20">
        <v>248</v>
      </c>
      <c r="E11" s="20">
        <f>SUM(E12:E16)</f>
        <v>20178</v>
      </c>
      <c r="F11" s="20">
        <f t="shared" ref="F11:J11" si="2">SUM(F12:F16)</f>
        <v>9119</v>
      </c>
      <c r="G11" s="20">
        <f t="shared" si="2"/>
        <v>11059</v>
      </c>
      <c r="H11" s="20">
        <f t="shared" si="2"/>
        <v>25250</v>
      </c>
      <c r="I11" s="20">
        <f t="shared" si="2"/>
        <v>12912</v>
      </c>
      <c r="J11" s="20">
        <f t="shared" si="2"/>
        <v>12338</v>
      </c>
      <c r="K11" s="20">
        <f>SUM(K12:K16)</f>
        <v>18205</v>
      </c>
      <c r="L11" s="20">
        <f t="shared" ref="L11:M11" si="3">SUM(L12:L16)</f>
        <v>11394</v>
      </c>
      <c r="M11" s="20">
        <f t="shared" si="3"/>
        <v>6811</v>
      </c>
      <c r="N11" s="20">
        <v>3471</v>
      </c>
      <c r="O11" s="20">
        <v>3034</v>
      </c>
      <c r="P11" s="20">
        <v>437</v>
      </c>
    </row>
    <row r="12" spans="1:16" s="1" customFormat="1" ht="26.25" customHeight="1">
      <c r="A12" s="25" t="s">
        <v>44</v>
      </c>
      <c r="B12" s="20"/>
      <c r="C12" s="20"/>
      <c r="D12" s="20"/>
      <c r="E12" s="20">
        <v>18611</v>
      </c>
      <c r="F12" s="20">
        <v>7785</v>
      </c>
      <c r="G12" s="20">
        <v>10826</v>
      </c>
      <c r="H12" s="20">
        <v>18106</v>
      </c>
      <c r="I12" s="20">
        <v>7744</v>
      </c>
      <c r="J12" s="20">
        <v>10362</v>
      </c>
      <c r="K12" s="20">
        <v>14830</v>
      </c>
      <c r="L12" s="20">
        <v>8476</v>
      </c>
      <c r="M12" s="20">
        <v>6354</v>
      </c>
      <c r="N12" s="20"/>
      <c r="O12" s="20"/>
      <c r="P12" s="20"/>
    </row>
    <row r="13" spans="1:16" s="1" customFormat="1" ht="18" customHeight="1">
      <c r="A13" s="25" t="s">
        <v>13</v>
      </c>
      <c r="B13" s="20">
        <v>383</v>
      </c>
      <c r="C13" s="20">
        <v>223</v>
      </c>
      <c r="D13" s="20">
        <v>160</v>
      </c>
      <c r="E13" s="20">
        <v>460</v>
      </c>
      <c r="F13" s="20">
        <v>283</v>
      </c>
      <c r="G13" s="20">
        <v>177</v>
      </c>
      <c r="H13" s="20">
        <v>4265</v>
      </c>
      <c r="I13" s="20">
        <v>2561</v>
      </c>
      <c r="J13" s="20">
        <v>1704</v>
      </c>
      <c r="K13" s="20">
        <v>495</v>
      </c>
      <c r="L13" s="20">
        <v>298</v>
      </c>
      <c r="M13" s="20">
        <v>197</v>
      </c>
      <c r="N13" s="20">
        <v>472</v>
      </c>
      <c r="O13" s="20">
        <v>302</v>
      </c>
      <c r="P13" s="20">
        <v>170</v>
      </c>
    </row>
    <row r="14" spans="1:16" s="1" customFormat="1" ht="18" customHeight="1">
      <c r="A14" s="25" t="s">
        <v>14</v>
      </c>
      <c r="B14" s="20">
        <v>117</v>
      </c>
      <c r="C14" s="20">
        <v>75</v>
      </c>
      <c r="D14" s="20">
        <v>42</v>
      </c>
      <c r="E14" s="20">
        <v>114</v>
      </c>
      <c r="F14" s="20">
        <v>69</v>
      </c>
      <c r="G14" s="20">
        <v>45</v>
      </c>
      <c r="H14" s="20">
        <v>112</v>
      </c>
      <c r="I14" s="20">
        <v>65</v>
      </c>
      <c r="J14" s="20">
        <v>47</v>
      </c>
      <c r="K14" s="20">
        <v>113</v>
      </c>
      <c r="L14" s="20">
        <v>78</v>
      </c>
      <c r="M14" s="20">
        <v>35</v>
      </c>
      <c r="N14" s="20">
        <v>111</v>
      </c>
      <c r="O14" s="20">
        <v>69</v>
      </c>
      <c r="P14" s="20">
        <v>42</v>
      </c>
    </row>
    <row r="15" spans="1:16" s="1" customFormat="1" ht="18" customHeight="1">
      <c r="A15" s="25" t="s">
        <v>18</v>
      </c>
      <c r="B15" s="20">
        <v>926</v>
      </c>
      <c r="C15" s="20">
        <v>926</v>
      </c>
      <c r="D15" s="27">
        <v>0</v>
      </c>
      <c r="E15" s="20">
        <v>976</v>
      </c>
      <c r="F15" s="20">
        <v>971</v>
      </c>
      <c r="G15" s="27">
        <v>5</v>
      </c>
      <c r="H15" s="20">
        <v>2767</v>
      </c>
      <c r="I15" s="20">
        <v>2542</v>
      </c>
      <c r="J15" s="27">
        <v>225</v>
      </c>
      <c r="K15" s="20">
        <v>2767</v>
      </c>
      <c r="L15" s="20">
        <v>2542</v>
      </c>
      <c r="M15" s="20">
        <v>225</v>
      </c>
      <c r="N15" s="20">
        <v>2888</v>
      </c>
      <c r="O15" s="20">
        <v>2663</v>
      </c>
      <c r="P15" s="20">
        <v>225</v>
      </c>
    </row>
    <row r="16" spans="1:16" s="1" customFormat="1" ht="18" customHeight="1">
      <c r="A16" s="25" t="s">
        <v>16</v>
      </c>
      <c r="B16" s="20">
        <v>78</v>
      </c>
      <c r="C16" s="20">
        <v>32</v>
      </c>
      <c r="D16" s="20">
        <v>46</v>
      </c>
      <c r="E16" s="20">
        <v>17</v>
      </c>
      <c r="F16" s="20">
        <v>11</v>
      </c>
      <c r="G16" s="20">
        <v>6</v>
      </c>
      <c r="H16" s="20" t="s">
        <v>17</v>
      </c>
      <c r="I16" s="20" t="s">
        <v>17</v>
      </c>
      <c r="J16" s="20" t="s">
        <v>17</v>
      </c>
      <c r="K16" s="20" t="s">
        <v>17</v>
      </c>
      <c r="L16" s="20" t="s">
        <v>17</v>
      </c>
      <c r="M16" s="20" t="s">
        <v>17</v>
      </c>
      <c r="N16" s="20"/>
      <c r="O16" s="20"/>
      <c r="P16" s="20"/>
    </row>
    <row r="17" spans="1:16" s="1" customFormat="1" ht="18" customHeight="1">
      <c r="A17" s="24" t="s">
        <v>7</v>
      </c>
      <c r="B17" s="19">
        <v>1618</v>
      </c>
      <c r="C17" s="19">
        <v>506</v>
      </c>
      <c r="D17" s="19">
        <v>1112</v>
      </c>
      <c r="E17" s="19">
        <v>1593</v>
      </c>
      <c r="F17" s="19">
        <v>484</v>
      </c>
      <c r="G17" s="19">
        <v>1109</v>
      </c>
      <c r="H17" s="19">
        <v>1504</v>
      </c>
      <c r="I17" s="19">
        <v>406</v>
      </c>
      <c r="J17" s="19">
        <v>1098</v>
      </c>
      <c r="K17" s="19">
        <v>1569</v>
      </c>
      <c r="L17" s="19">
        <v>433</v>
      </c>
      <c r="M17" s="19">
        <v>1136</v>
      </c>
      <c r="N17" s="19">
        <v>1410</v>
      </c>
      <c r="O17" s="19">
        <v>313</v>
      </c>
      <c r="P17" s="19">
        <v>1097</v>
      </c>
    </row>
    <row r="18" spans="1:16" s="1" customFormat="1" ht="18" customHeight="1">
      <c r="A18" s="25" t="s">
        <v>46</v>
      </c>
      <c r="B18" s="20">
        <v>1183</v>
      </c>
      <c r="C18" s="20">
        <v>182</v>
      </c>
      <c r="D18" s="20">
        <v>1001</v>
      </c>
      <c r="E18" s="20">
        <v>1137</v>
      </c>
      <c r="F18" s="20">
        <v>163</v>
      </c>
      <c r="G18" s="20">
        <v>974</v>
      </c>
      <c r="H18" s="20">
        <v>1168</v>
      </c>
      <c r="I18" s="20">
        <v>168</v>
      </c>
      <c r="J18" s="20">
        <v>1000</v>
      </c>
      <c r="K18" s="20">
        <v>1245</v>
      </c>
      <c r="L18" s="20">
        <v>186</v>
      </c>
      <c r="M18" s="20">
        <v>1059</v>
      </c>
      <c r="N18" s="20">
        <v>1245</v>
      </c>
      <c r="O18" s="20">
        <v>186</v>
      </c>
      <c r="P18" s="20">
        <v>1059</v>
      </c>
    </row>
    <row r="19" spans="1:16" s="1" customFormat="1" ht="18" customHeight="1">
      <c r="A19" s="25" t="s">
        <v>47</v>
      </c>
      <c r="B19" s="20">
        <v>435</v>
      </c>
      <c r="C19" s="20">
        <v>324</v>
      </c>
      <c r="D19" s="20">
        <v>111</v>
      </c>
      <c r="E19" s="20">
        <v>456</v>
      </c>
      <c r="F19" s="20">
        <v>321</v>
      </c>
      <c r="G19" s="20">
        <v>135</v>
      </c>
      <c r="H19" s="20">
        <v>336</v>
      </c>
      <c r="I19" s="20">
        <v>238</v>
      </c>
      <c r="J19" s="20">
        <v>98</v>
      </c>
      <c r="K19" s="20">
        <v>324</v>
      </c>
      <c r="L19" s="20">
        <v>247</v>
      </c>
      <c r="M19" s="20">
        <v>77</v>
      </c>
      <c r="N19" s="20">
        <v>165</v>
      </c>
      <c r="O19" s="20">
        <v>127</v>
      </c>
      <c r="P19" s="20">
        <v>38</v>
      </c>
    </row>
    <row r="20" spans="1:16" s="1" customFormat="1" ht="24" customHeight="1">
      <c r="A20" s="2" t="s">
        <v>53</v>
      </c>
    </row>
    <row r="27" spans="1:16">
      <c r="K27" s="21"/>
      <c r="L27" s="21"/>
      <c r="M27" s="21"/>
      <c r="N27" s="21"/>
      <c r="O27" s="21"/>
      <c r="P27" s="21"/>
    </row>
    <row r="29" spans="1:16">
      <c r="K29" s="21"/>
      <c r="L29" s="21"/>
      <c r="M29" s="21"/>
      <c r="N29" s="21"/>
      <c r="O29" s="21"/>
      <c r="P29" s="21"/>
    </row>
    <row r="32" spans="1:16">
      <c r="K32" s="21"/>
      <c r="L32" s="21"/>
      <c r="M32" s="21"/>
      <c r="N32" s="21"/>
      <c r="O32" s="21"/>
      <c r="P32" s="21"/>
    </row>
    <row r="34" spans="11:16">
      <c r="K34" s="21"/>
      <c r="L34" s="21"/>
      <c r="M34" s="21"/>
      <c r="N34" s="21"/>
      <c r="O34" s="21"/>
      <c r="P34" s="21"/>
    </row>
  </sheetData>
  <mergeCells count="6">
    <mergeCell ref="N3:P3"/>
    <mergeCell ref="K3:M3"/>
    <mergeCell ref="H3:J3"/>
    <mergeCell ref="E3:G3"/>
    <mergeCell ref="A3:A4"/>
    <mergeCell ref="B3:D3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L14" sqref="L14"/>
    </sheetView>
  </sheetViews>
  <sheetFormatPr defaultRowHeight="15"/>
  <cols>
    <col min="1" max="1" width="7.28515625" style="5" customWidth="1"/>
    <col min="2" max="2" width="37.85546875" style="5" customWidth="1"/>
    <col min="3" max="3" width="46.140625" style="5" customWidth="1"/>
    <col min="4" max="256" width="9" style="5"/>
    <col min="257" max="257" width="7.28515625" style="5" customWidth="1"/>
    <col min="258" max="258" width="26.7109375" style="5" customWidth="1"/>
    <col min="259" max="259" width="46.140625" style="5" customWidth="1"/>
    <col min="260" max="512" width="9" style="5"/>
    <col min="513" max="513" width="7.28515625" style="5" customWidth="1"/>
    <col min="514" max="514" width="26.7109375" style="5" customWidth="1"/>
    <col min="515" max="515" width="46.140625" style="5" customWidth="1"/>
    <col min="516" max="768" width="9" style="5"/>
    <col min="769" max="769" width="7.28515625" style="5" customWidth="1"/>
    <col min="770" max="770" width="26.7109375" style="5" customWidth="1"/>
    <col min="771" max="771" width="46.140625" style="5" customWidth="1"/>
    <col min="772" max="1024" width="9" style="5"/>
    <col min="1025" max="1025" width="7.28515625" style="5" customWidth="1"/>
    <col min="1026" max="1026" width="26.7109375" style="5" customWidth="1"/>
    <col min="1027" max="1027" width="46.140625" style="5" customWidth="1"/>
    <col min="1028" max="1280" width="9" style="5"/>
    <col min="1281" max="1281" width="7.28515625" style="5" customWidth="1"/>
    <col min="1282" max="1282" width="26.7109375" style="5" customWidth="1"/>
    <col min="1283" max="1283" width="46.140625" style="5" customWidth="1"/>
    <col min="1284" max="1536" width="9" style="5"/>
    <col min="1537" max="1537" width="7.28515625" style="5" customWidth="1"/>
    <col min="1538" max="1538" width="26.7109375" style="5" customWidth="1"/>
    <col min="1539" max="1539" width="46.140625" style="5" customWidth="1"/>
    <col min="1540" max="1792" width="9" style="5"/>
    <col min="1793" max="1793" width="7.28515625" style="5" customWidth="1"/>
    <col min="1794" max="1794" width="26.7109375" style="5" customWidth="1"/>
    <col min="1795" max="1795" width="46.140625" style="5" customWidth="1"/>
    <col min="1796" max="2048" width="9" style="5"/>
    <col min="2049" max="2049" width="7.28515625" style="5" customWidth="1"/>
    <col min="2050" max="2050" width="26.7109375" style="5" customWidth="1"/>
    <col min="2051" max="2051" width="46.140625" style="5" customWidth="1"/>
    <col min="2052" max="2304" width="9" style="5"/>
    <col min="2305" max="2305" width="7.28515625" style="5" customWidth="1"/>
    <col min="2306" max="2306" width="26.7109375" style="5" customWidth="1"/>
    <col min="2307" max="2307" width="46.140625" style="5" customWidth="1"/>
    <col min="2308" max="2560" width="9" style="5"/>
    <col min="2561" max="2561" width="7.28515625" style="5" customWidth="1"/>
    <col min="2562" max="2562" width="26.7109375" style="5" customWidth="1"/>
    <col min="2563" max="2563" width="46.140625" style="5" customWidth="1"/>
    <col min="2564" max="2816" width="9" style="5"/>
    <col min="2817" max="2817" width="7.28515625" style="5" customWidth="1"/>
    <col min="2818" max="2818" width="26.7109375" style="5" customWidth="1"/>
    <col min="2819" max="2819" width="46.140625" style="5" customWidth="1"/>
    <col min="2820" max="3072" width="9" style="5"/>
    <col min="3073" max="3073" width="7.28515625" style="5" customWidth="1"/>
    <col min="3074" max="3074" width="26.7109375" style="5" customWidth="1"/>
    <col min="3075" max="3075" width="46.140625" style="5" customWidth="1"/>
    <col min="3076" max="3328" width="9" style="5"/>
    <col min="3329" max="3329" width="7.28515625" style="5" customWidth="1"/>
    <col min="3330" max="3330" width="26.7109375" style="5" customWidth="1"/>
    <col min="3331" max="3331" width="46.140625" style="5" customWidth="1"/>
    <col min="3332" max="3584" width="9" style="5"/>
    <col min="3585" max="3585" width="7.28515625" style="5" customWidth="1"/>
    <col min="3586" max="3586" width="26.7109375" style="5" customWidth="1"/>
    <col min="3587" max="3587" width="46.140625" style="5" customWidth="1"/>
    <col min="3588" max="3840" width="9" style="5"/>
    <col min="3841" max="3841" width="7.28515625" style="5" customWidth="1"/>
    <col min="3842" max="3842" width="26.7109375" style="5" customWidth="1"/>
    <col min="3843" max="3843" width="46.140625" style="5" customWidth="1"/>
    <col min="3844" max="4096" width="9" style="5"/>
    <col min="4097" max="4097" width="7.28515625" style="5" customWidth="1"/>
    <col min="4098" max="4098" width="26.7109375" style="5" customWidth="1"/>
    <col min="4099" max="4099" width="46.140625" style="5" customWidth="1"/>
    <col min="4100" max="4352" width="9" style="5"/>
    <col min="4353" max="4353" width="7.28515625" style="5" customWidth="1"/>
    <col min="4354" max="4354" width="26.7109375" style="5" customWidth="1"/>
    <col min="4355" max="4355" width="46.140625" style="5" customWidth="1"/>
    <col min="4356" max="4608" width="9" style="5"/>
    <col min="4609" max="4609" width="7.28515625" style="5" customWidth="1"/>
    <col min="4610" max="4610" width="26.7109375" style="5" customWidth="1"/>
    <col min="4611" max="4611" width="46.140625" style="5" customWidth="1"/>
    <col min="4612" max="4864" width="9" style="5"/>
    <col min="4865" max="4865" width="7.28515625" style="5" customWidth="1"/>
    <col min="4866" max="4866" width="26.7109375" style="5" customWidth="1"/>
    <col min="4867" max="4867" width="46.140625" style="5" customWidth="1"/>
    <col min="4868" max="5120" width="9" style="5"/>
    <col min="5121" max="5121" width="7.28515625" style="5" customWidth="1"/>
    <col min="5122" max="5122" width="26.7109375" style="5" customWidth="1"/>
    <col min="5123" max="5123" width="46.140625" style="5" customWidth="1"/>
    <col min="5124" max="5376" width="9" style="5"/>
    <col min="5377" max="5377" width="7.28515625" style="5" customWidth="1"/>
    <col min="5378" max="5378" width="26.7109375" style="5" customWidth="1"/>
    <col min="5379" max="5379" width="46.140625" style="5" customWidth="1"/>
    <col min="5380" max="5632" width="9" style="5"/>
    <col min="5633" max="5633" width="7.28515625" style="5" customWidth="1"/>
    <col min="5634" max="5634" width="26.7109375" style="5" customWidth="1"/>
    <col min="5635" max="5635" width="46.140625" style="5" customWidth="1"/>
    <col min="5636" max="5888" width="9" style="5"/>
    <col min="5889" max="5889" width="7.28515625" style="5" customWidth="1"/>
    <col min="5890" max="5890" width="26.7109375" style="5" customWidth="1"/>
    <col min="5891" max="5891" width="46.140625" style="5" customWidth="1"/>
    <col min="5892" max="6144" width="9" style="5"/>
    <col min="6145" max="6145" width="7.28515625" style="5" customWidth="1"/>
    <col min="6146" max="6146" width="26.7109375" style="5" customWidth="1"/>
    <col min="6147" max="6147" width="46.140625" style="5" customWidth="1"/>
    <col min="6148" max="6400" width="9" style="5"/>
    <col min="6401" max="6401" width="7.28515625" style="5" customWidth="1"/>
    <col min="6402" max="6402" width="26.7109375" style="5" customWidth="1"/>
    <col min="6403" max="6403" width="46.140625" style="5" customWidth="1"/>
    <col min="6404" max="6656" width="9" style="5"/>
    <col min="6657" max="6657" width="7.28515625" style="5" customWidth="1"/>
    <col min="6658" max="6658" width="26.7109375" style="5" customWidth="1"/>
    <col min="6659" max="6659" width="46.140625" style="5" customWidth="1"/>
    <col min="6660" max="6912" width="9" style="5"/>
    <col min="6913" max="6913" width="7.28515625" style="5" customWidth="1"/>
    <col min="6914" max="6914" width="26.7109375" style="5" customWidth="1"/>
    <col min="6915" max="6915" width="46.140625" style="5" customWidth="1"/>
    <col min="6916" max="7168" width="9" style="5"/>
    <col min="7169" max="7169" width="7.28515625" style="5" customWidth="1"/>
    <col min="7170" max="7170" width="26.7109375" style="5" customWidth="1"/>
    <col min="7171" max="7171" width="46.140625" style="5" customWidth="1"/>
    <col min="7172" max="7424" width="9" style="5"/>
    <col min="7425" max="7425" width="7.28515625" style="5" customWidth="1"/>
    <col min="7426" max="7426" width="26.7109375" style="5" customWidth="1"/>
    <col min="7427" max="7427" width="46.140625" style="5" customWidth="1"/>
    <col min="7428" max="7680" width="9" style="5"/>
    <col min="7681" max="7681" width="7.28515625" style="5" customWidth="1"/>
    <col min="7682" max="7682" width="26.7109375" style="5" customWidth="1"/>
    <col min="7683" max="7683" width="46.140625" style="5" customWidth="1"/>
    <col min="7684" max="7936" width="9" style="5"/>
    <col min="7937" max="7937" width="7.28515625" style="5" customWidth="1"/>
    <col min="7938" max="7938" width="26.7109375" style="5" customWidth="1"/>
    <col min="7939" max="7939" width="46.140625" style="5" customWidth="1"/>
    <col min="7940" max="8192" width="9" style="5"/>
    <col min="8193" max="8193" width="7.28515625" style="5" customWidth="1"/>
    <col min="8194" max="8194" width="26.7109375" style="5" customWidth="1"/>
    <col min="8195" max="8195" width="46.140625" style="5" customWidth="1"/>
    <col min="8196" max="8448" width="9" style="5"/>
    <col min="8449" max="8449" width="7.28515625" style="5" customWidth="1"/>
    <col min="8450" max="8450" width="26.7109375" style="5" customWidth="1"/>
    <col min="8451" max="8451" width="46.140625" style="5" customWidth="1"/>
    <col min="8452" max="8704" width="9" style="5"/>
    <col min="8705" max="8705" width="7.28515625" style="5" customWidth="1"/>
    <col min="8706" max="8706" width="26.7109375" style="5" customWidth="1"/>
    <col min="8707" max="8707" width="46.140625" style="5" customWidth="1"/>
    <col min="8708" max="8960" width="9" style="5"/>
    <col min="8961" max="8961" width="7.28515625" style="5" customWidth="1"/>
    <col min="8962" max="8962" width="26.7109375" style="5" customWidth="1"/>
    <col min="8963" max="8963" width="46.140625" style="5" customWidth="1"/>
    <col min="8964" max="9216" width="9" style="5"/>
    <col min="9217" max="9217" width="7.28515625" style="5" customWidth="1"/>
    <col min="9218" max="9218" width="26.7109375" style="5" customWidth="1"/>
    <col min="9219" max="9219" width="46.140625" style="5" customWidth="1"/>
    <col min="9220" max="9472" width="9" style="5"/>
    <col min="9473" max="9473" width="7.28515625" style="5" customWidth="1"/>
    <col min="9474" max="9474" width="26.7109375" style="5" customWidth="1"/>
    <col min="9475" max="9475" width="46.140625" style="5" customWidth="1"/>
    <col min="9476" max="9728" width="9" style="5"/>
    <col min="9729" max="9729" width="7.28515625" style="5" customWidth="1"/>
    <col min="9730" max="9730" width="26.7109375" style="5" customWidth="1"/>
    <col min="9731" max="9731" width="46.140625" style="5" customWidth="1"/>
    <col min="9732" max="9984" width="9" style="5"/>
    <col min="9985" max="9985" width="7.28515625" style="5" customWidth="1"/>
    <col min="9986" max="9986" width="26.7109375" style="5" customWidth="1"/>
    <col min="9987" max="9987" width="46.140625" style="5" customWidth="1"/>
    <col min="9988" max="10240" width="9" style="5"/>
    <col min="10241" max="10241" width="7.28515625" style="5" customWidth="1"/>
    <col min="10242" max="10242" width="26.7109375" style="5" customWidth="1"/>
    <col min="10243" max="10243" width="46.140625" style="5" customWidth="1"/>
    <col min="10244" max="10496" width="9" style="5"/>
    <col min="10497" max="10497" width="7.28515625" style="5" customWidth="1"/>
    <col min="10498" max="10498" width="26.7109375" style="5" customWidth="1"/>
    <col min="10499" max="10499" width="46.140625" style="5" customWidth="1"/>
    <col min="10500" max="10752" width="9" style="5"/>
    <col min="10753" max="10753" width="7.28515625" style="5" customWidth="1"/>
    <col min="10754" max="10754" width="26.7109375" style="5" customWidth="1"/>
    <col min="10755" max="10755" width="46.140625" style="5" customWidth="1"/>
    <col min="10756" max="11008" width="9" style="5"/>
    <col min="11009" max="11009" width="7.28515625" style="5" customWidth="1"/>
    <col min="11010" max="11010" width="26.7109375" style="5" customWidth="1"/>
    <col min="11011" max="11011" width="46.140625" style="5" customWidth="1"/>
    <col min="11012" max="11264" width="9" style="5"/>
    <col min="11265" max="11265" width="7.28515625" style="5" customWidth="1"/>
    <col min="11266" max="11266" width="26.7109375" style="5" customWidth="1"/>
    <col min="11267" max="11267" width="46.140625" style="5" customWidth="1"/>
    <col min="11268" max="11520" width="9" style="5"/>
    <col min="11521" max="11521" width="7.28515625" style="5" customWidth="1"/>
    <col min="11522" max="11522" width="26.7109375" style="5" customWidth="1"/>
    <col min="11523" max="11523" width="46.140625" style="5" customWidth="1"/>
    <col min="11524" max="11776" width="9" style="5"/>
    <col min="11777" max="11777" width="7.28515625" style="5" customWidth="1"/>
    <col min="11778" max="11778" width="26.7109375" style="5" customWidth="1"/>
    <col min="11779" max="11779" width="46.140625" style="5" customWidth="1"/>
    <col min="11780" max="12032" width="9" style="5"/>
    <col min="12033" max="12033" width="7.28515625" style="5" customWidth="1"/>
    <col min="12034" max="12034" width="26.7109375" style="5" customWidth="1"/>
    <col min="12035" max="12035" width="46.140625" style="5" customWidth="1"/>
    <col min="12036" max="12288" width="9" style="5"/>
    <col min="12289" max="12289" width="7.28515625" style="5" customWidth="1"/>
    <col min="12290" max="12290" width="26.7109375" style="5" customWidth="1"/>
    <col min="12291" max="12291" width="46.140625" style="5" customWidth="1"/>
    <col min="12292" max="12544" width="9" style="5"/>
    <col min="12545" max="12545" width="7.28515625" style="5" customWidth="1"/>
    <col min="12546" max="12546" width="26.7109375" style="5" customWidth="1"/>
    <col min="12547" max="12547" width="46.140625" style="5" customWidth="1"/>
    <col min="12548" max="12800" width="9" style="5"/>
    <col min="12801" max="12801" width="7.28515625" style="5" customWidth="1"/>
    <col min="12802" max="12802" width="26.7109375" style="5" customWidth="1"/>
    <col min="12803" max="12803" width="46.140625" style="5" customWidth="1"/>
    <col min="12804" max="13056" width="9" style="5"/>
    <col min="13057" max="13057" width="7.28515625" style="5" customWidth="1"/>
    <col min="13058" max="13058" width="26.7109375" style="5" customWidth="1"/>
    <col min="13059" max="13059" width="46.140625" style="5" customWidth="1"/>
    <col min="13060" max="13312" width="9" style="5"/>
    <col min="13313" max="13313" width="7.28515625" style="5" customWidth="1"/>
    <col min="13314" max="13314" width="26.7109375" style="5" customWidth="1"/>
    <col min="13315" max="13315" width="46.140625" style="5" customWidth="1"/>
    <col min="13316" max="13568" width="9" style="5"/>
    <col min="13569" max="13569" width="7.28515625" style="5" customWidth="1"/>
    <col min="13570" max="13570" width="26.7109375" style="5" customWidth="1"/>
    <col min="13571" max="13571" width="46.140625" style="5" customWidth="1"/>
    <col min="13572" max="13824" width="9" style="5"/>
    <col min="13825" max="13825" width="7.28515625" style="5" customWidth="1"/>
    <col min="13826" max="13826" width="26.7109375" style="5" customWidth="1"/>
    <col min="13827" max="13827" width="46.140625" style="5" customWidth="1"/>
    <col min="13828" max="14080" width="9" style="5"/>
    <col min="14081" max="14081" width="7.28515625" style="5" customWidth="1"/>
    <col min="14082" max="14082" width="26.7109375" style="5" customWidth="1"/>
    <col min="14083" max="14083" width="46.140625" style="5" customWidth="1"/>
    <col min="14084" max="14336" width="9" style="5"/>
    <col min="14337" max="14337" width="7.28515625" style="5" customWidth="1"/>
    <col min="14338" max="14338" width="26.7109375" style="5" customWidth="1"/>
    <col min="14339" max="14339" width="46.140625" style="5" customWidth="1"/>
    <col min="14340" max="14592" width="9" style="5"/>
    <col min="14593" max="14593" width="7.28515625" style="5" customWidth="1"/>
    <col min="14594" max="14594" width="26.7109375" style="5" customWidth="1"/>
    <col min="14595" max="14595" width="46.140625" style="5" customWidth="1"/>
    <col min="14596" max="14848" width="9" style="5"/>
    <col min="14849" max="14849" width="7.28515625" style="5" customWidth="1"/>
    <col min="14850" max="14850" width="26.7109375" style="5" customWidth="1"/>
    <col min="14851" max="14851" width="46.140625" style="5" customWidth="1"/>
    <col min="14852" max="15104" width="9" style="5"/>
    <col min="15105" max="15105" width="7.28515625" style="5" customWidth="1"/>
    <col min="15106" max="15106" width="26.7109375" style="5" customWidth="1"/>
    <col min="15107" max="15107" width="46.140625" style="5" customWidth="1"/>
    <col min="15108" max="15360" width="9" style="5"/>
    <col min="15361" max="15361" width="7.28515625" style="5" customWidth="1"/>
    <col min="15362" max="15362" width="26.7109375" style="5" customWidth="1"/>
    <col min="15363" max="15363" width="46.140625" style="5" customWidth="1"/>
    <col min="15364" max="15616" width="9" style="5"/>
    <col min="15617" max="15617" width="7.28515625" style="5" customWidth="1"/>
    <col min="15618" max="15618" width="26.7109375" style="5" customWidth="1"/>
    <col min="15619" max="15619" width="46.140625" style="5" customWidth="1"/>
    <col min="15620" max="15872" width="9" style="5"/>
    <col min="15873" max="15873" width="7.28515625" style="5" customWidth="1"/>
    <col min="15874" max="15874" width="26.7109375" style="5" customWidth="1"/>
    <col min="15875" max="15875" width="46.140625" style="5" customWidth="1"/>
    <col min="15876" max="16128" width="9" style="5"/>
    <col min="16129" max="16129" width="7.28515625" style="5" customWidth="1"/>
    <col min="16130" max="16130" width="26.7109375" style="5" customWidth="1"/>
    <col min="16131" max="16131" width="46.140625" style="5" customWidth="1"/>
    <col min="16132" max="16384" width="9" style="5"/>
  </cols>
  <sheetData>
    <row r="1" spans="1:3" ht="21">
      <c r="A1" s="4" t="s">
        <v>20</v>
      </c>
      <c r="B1" s="4" t="s">
        <v>21</v>
      </c>
      <c r="C1" s="4" t="s">
        <v>22</v>
      </c>
    </row>
    <row r="2" spans="1:3" s="9" customFormat="1" ht="21">
      <c r="A2" s="6">
        <v>1</v>
      </c>
      <c r="B2" s="7" t="s">
        <v>23</v>
      </c>
      <c r="C2" s="8" t="s">
        <v>24</v>
      </c>
    </row>
    <row r="3" spans="1:3" s="9" customFormat="1" ht="42">
      <c r="A3" s="10">
        <v>2</v>
      </c>
      <c r="B3" s="11" t="s">
        <v>25</v>
      </c>
      <c r="C3" s="8" t="s">
        <v>26</v>
      </c>
    </row>
    <row r="4" spans="1:3" s="9" customFormat="1" ht="21">
      <c r="A4" s="10">
        <v>3</v>
      </c>
      <c r="B4" s="11" t="s">
        <v>27</v>
      </c>
      <c r="C4" s="8" t="s">
        <v>28</v>
      </c>
    </row>
    <row r="5" spans="1:3" s="9" customFormat="1" ht="21">
      <c r="A5" s="10">
        <v>4</v>
      </c>
      <c r="B5" s="11" t="s">
        <v>29</v>
      </c>
      <c r="C5" s="8"/>
    </row>
    <row r="6" spans="1:3" s="9" customFormat="1" ht="21">
      <c r="A6" s="10">
        <v>5</v>
      </c>
      <c r="B6" s="11" t="s">
        <v>30</v>
      </c>
      <c r="C6" s="12"/>
    </row>
    <row r="7" spans="1:3" s="9" customFormat="1" ht="42">
      <c r="A7" s="10">
        <v>6</v>
      </c>
      <c r="B7" s="11" t="s">
        <v>31</v>
      </c>
      <c r="C7" s="8" t="s">
        <v>50</v>
      </c>
    </row>
    <row r="8" spans="1:3" s="9" customFormat="1" ht="21">
      <c r="A8" s="10">
        <v>7</v>
      </c>
      <c r="B8" s="11" t="s">
        <v>22</v>
      </c>
      <c r="C8" s="8"/>
    </row>
    <row r="9" spans="1:3" s="9" customFormat="1" ht="21">
      <c r="A9" s="10">
        <v>8</v>
      </c>
      <c r="B9" s="11" t="s">
        <v>32</v>
      </c>
      <c r="C9" s="13"/>
    </row>
    <row r="10" spans="1:3" s="9" customFormat="1" ht="21">
      <c r="A10" s="10">
        <v>9.1</v>
      </c>
      <c r="B10" s="11" t="s">
        <v>33</v>
      </c>
      <c r="C10" s="8" t="s">
        <v>34</v>
      </c>
    </row>
    <row r="11" spans="1:3" s="9" customFormat="1" ht="21">
      <c r="A11" s="10">
        <v>9.1999999999999993</v>
      </c>
      <c r="B11" s="11" t="s">
        <v>49</v>
      </c>
      <c r="C11" s="14">
        <v>1</v>
      </c>
    </row>
    <row r="12" spans="1:3" s="9" customFormat="1" ht="21">
      <c r="A12" s="10">
        <v>10</v>
      </c>
      <c r="B12" s="11" t="s">
        <v>35</v>
      </c>
      <c r="C12" s="8" t="s">
        <v>36</v>
      </c>
    </row>
    <row r="13" spans="1:3" s="9" customFormat="1" ht="21">
      <c r="A13" s="10">
        <v>11</v>
      </c>
      <c r="B13" s="11" t="s">
        <v>37</v>
      </c>
      <c r="C13" s="8" t="s">
        <v>38</v>
      </c>
    </row>
    <row r="14" spans="1:3" s="9" customFormat="1" ht="21">
      <c r="A14" s="10">
        <v>12</v>
      </c>
      <c r="B14" s="11" t="s">
        <v>39</v>
      </c>
      <c r="C14" s="8" t="s">
        <v>43</v>
      </c>
    </row>
    <row r="15" spans="1:3" s="9" customFormat="1" ht="21">
      <c r="A15" s="10">
        <v>13</v>
      </c>
      <c r="B15" s="11" t="s">
        <v>52</v>
      </c>
      <c r="C15" s="13" t="s">
        <v>40</v>
      </c>
    </row>
    <row r="16" spans="1:3" s="9" customFormat="1" ht="21">
      <c r="A16" s="15">
        <v>14</v>
      </c>
      <c r="B16" s="16" t="s">
        <v>41</v>
      </c>
      <c r="C16" s="1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S030709_rpt_03_0201_05_00 จำนวน นักศึกษาระดับอุดมศึกษา (อนุปริญญา) ประเภทอาชีวศึกษา และสาขาวิชาอื่น ในระบบโรงเรียน จำแนกตามสังกัด ประเภทวิชา ชั้นและเพศ ปีการศึกษา</dc:title>
  <dc:creator>nso</dc:creator>
  <cp:lastModifiedBy>NSO5046</cp:lastModifiedBy>
  <dcterms:created xsi:type="dcterms:W3CDTF">2019-10-10T08:36:57Z</dcterms:created>
  <dcterms:modified xsi:type="dcterms:W3CDTF">2023-12-14T06:38:23Z</dcterms:modified>
</cp:coreProperties>
</file>