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4290" tabRatio="705" activeTab="0"/>
  </bookViews>
  <sheets>
    <sheet name="ตาราง 19 " sheetId="1" r:id="rId1"/>
  </sheets>
  <definedNames>
    <definedName name="_xlnm.Print_Area" localSheetId="0">'ตาราง 19 '!$A$1:$AF$338</definedName>
  </definedNames>
  <calcPr fullCalcOnLoad="1"/>
</workbook>
</file>

<file path=xl/sharedStrings.xml><?xml version="1.0" encoding="utf-8"?>
<sst xmlns="http://schemas.openxmlformats.org/spreadsheetml/2006/main" count="1151" uniqueCount="352">
  <si>
    <t xml:space="preserve"> </t>
  </si>
  <si>
    <t>ลูกจ้าง</t>
  </si>
  <si>
    <t>Employees</t>
  </si>
  <si>
    <t>เสมียน</t>
  </si>
  <si>
    <t>ผู้ไม่ได้</t>
  </si>
  <si>
    <t>ปฏิบัติงาน</t>
  </si>
  <si>
    <t>นักวิชาการ</t>
  </si>
  <si>
    <t>พนักงานขาย</t>
  </si>
  <si>
    <t>เชิงเศรษฐกิจ</t>
  </si>
  <si>
    <t>Mainly</t>
  </si>
  <si>
    <t>Professional,</t>
  </si>
  <si>
    <t>ของตนเอง</t>
  </si>
  <si>
    <t>ที่ไม่ใช่การเกษตร</t>
  </si>
  <si>
    <t>ส่วนใหญ่</t>
  </si>
  <si>
    <t>คนงาน</t>
  </si>
  <si>
    <t>Econo-</t>
  </si>
  <si>
    <t>mically</t>
  </si>
  <si>
    <t>ลักษณะที่สำคัญของครัวเรือน</t>
  </si>
  <si>
    <t>รวมทั้งสิ้น</t>
  </si>
  <si>
    <t>ส่วนใหญ่เป็น</t>
  </si>
  <si>
    <t>เจ้าของที่ดิน</t>
  </si>
  <si>
    <t>ขนาดของครัวเรือน (ไม่รวมคนรับใช้/ลูกจ้าง)...…...…………………</t>
  </si>
  <si>
    <t>ไม่มี……..…...…...…………………...…...………………………………..</t>
  </si>
  <si>
    <t>ไม่มี……..………...…...…………………...…...…………………………..</t>
  </si>
  <si>
    <t>ไม่มี……...…...…………………...…...…………………..………………..</t>
  </si>
  <si>
    <t>สมาชิกที่เคยใช้อินเทอร์เน็ต………….………....…...…………………...……</t>
  </si>
  <si>
    <t>ประมง,ป่าไม้,</t>
  </si>
  <si>
    <t>Male</t>
  </si>
  <si>
    <t>Female</t>
  </si>
  <si>
    <t>Under 20 Years</t>
  </si>
  <si>
    <t>Married</t>
  </si>
  <si>
    <t>Divorced</t>
  </si>
  <si>
    <t>Separated</t>
  </si>
  <si>
    <t>None</t>
  </si>
  <si>
    <t>Wood</t>
  </si>
  <si>
    <t>No</t>
  </si>
  <si>
    <t>Yes</t>
  </si>
  <si>
    <t>Charcoal</t>
  </si>
  <si>
    <t>Kerosene</t>
  </si>
  <si>
    <t>Gas</t>
  </si>
  <si>
    <t>Electricity</t>
  </si>
  <si>
    <t>Others</t>
  </si>
  <si>
    <t>Take to public cleansing services</t>
  </si>
  <si>
    <t>Burn</t>
  </si>
  <si>
    <t>Bury</t>
  </si>
  <si>
    <t>Feed animals</t>
  </si>
  <si>
    <t>Fertilizer ferment</t>
  </si>
  <si>
    <t>Widowed</t>
  </si>
  <si>
    <t>ก่อนประถมศึกษาและประถมศึกษา...…………...…………………...…...……</t>
  </si>
  <si>
    <t>มัธยมศึกษาตอนต้น / ตอนปลาย...………...…...………………...…...………</t>
  </si>
  <si>
    <t>Have</t>
  </si>
  <si>
    <t>ทิ้งลงแม่น้ำ ลำคลอง ที่สาธารณะ และอื่นๆ…............…...………………….………</t>
  </si>
  <si>
    <t xml:space="preserve">Sex </t>
  </si>
  <si>
    <t xml:space="preserve">Age </t>
  </si>
  <si>
    <r>
      <t xml:space="preserve">สมาชิกที่มีสิทธิเบิกค่ารักษาพยาบาล </t>
    </r>
  </si>
  <si>
    <t xml:space="preserve">สมาชิกที่มีบัตรรับรองสิทธิการรักษาพยาบาล  </t>
  </si>
  <si>
    <t>สมาชิกที่ได้รับเงินสงเคราะห์ เพื่อการยังชีพ</t>
  </si>
  <si>
    <t>สมาชิกที่กู้ยืมเงินกองทุนอื่นๆ ที่รัฐจัดให้กู้ยืม…...…...………………………..</t>
  </si>
  <si>
    <t>ปลูกพืช / เลี้ยงสัตว์ / เพาะเลี้ยง</t>
  </si>
  <si>
    <t xml:space="preserve">สมาชิกที่ได้รับเงินสงเคราะห์สำหรับผู้พิการ….........................……….……….…. </t>
  </si>
  <si>
    <t xml:space="preserve">สมาชิกที่ได้รับอาหารกลางวัน/อาหารเสริมฟรี….........................……….……….…. </t>
  </si>
  <si>
    <t xml:space="preserve">สมาชิกที่กู้ยืมเงินโครงการธนาคารประชาชน </t>
  </si>
  <si>
    <t>มี……..………...…....……………….....……...…………………………..</t>
  </si>
  <si>
    <t>1. หัวหน้าครัวเรือน</t>
  </si>
  <si>
    <t>2. สมาชิกในครัวเรือน (รวมหัวหน้าครัวเรือน)</t>
  </si>
  <si>
    <t>3. ที่อยู่อาศัย และสาธารณูปโภค</t>
  </si>
  <si>
    <t>20  -  29 Years</t>
  </si>
  <si>
    <t>30  -  39 Years</t>
  </si>
  <si>
    <t>40  -  49 Years</t>
  </si>
  <si>
    <t>50  -  59 Years</t>
  </si>
  <si>
    <t>1  -  2   Persons</t>
  </si>
  <si>
    <t>3  -  4   Persons</t>
  </si>
  <si>
    <t>5  -  7   Persons</t>
  </si>
  <si>
    <t>1 Person</t>
  </si>
  <si>
    <t>2  -  3   Persons</t>
  </si>
  <si>
    <t xml:space="preserve">     (social security)</t>
  </si>
  <si>
    <t xml:space="preserve">Total </t>
  </si>
  <si>
    <t>Treated tap water (boiled/filtered)</t>
  </si>
  <si>
    <t>Squat</t>
  </si>
  <si>
    <t xml:space="preserve">Bath flush and squat </t>
  </si>
  <si>
    <t>Rents</t>
  </si>
  <si>
    <r>
      <t>วิธีกำจัดขยะภายในครัวเรือน</t>
    </r>
    <r>
      <rPr>
        <b/>
        <vertAlign val="superscript"/>
        <sz val="16"/>
        <rFont val="TH SarabunPSK"/>
        <family val="2"/>
      </rPr>
      <t>1/</t>
    </r>
  </si>
  <si>
    <t>ชาย……..………………...…...……………….…...…………………...…...…………………</t>
  </si>
  <si>
    <t>หญิง……....……...…...……………………...…...……………………………………………</t>
  </si>
  <si>
    <t>ต่ำกว่า 20 ปี…......…...…...…………………...…...………………………………….……….….……</t>
  </si>
  <si>
    <t>20  -  29 ปี…......………......…………………...…...……………………...…………………………</t>
  </si>
  <si>
    <t>30  -  39 ปี……...…...…...…………………...…...……………………………………….....………</t>
  </si>
  <si>
    <t>40  -  49 ปี…......…………………...…...………………………..…...…...…………………….……</t>
  </si>
  <si>
    <t>50  -  59 ปี…..…....…...…………………...…...…………………...………………………...………</t>
  </si>
  <si>
    <t>60 ปี ขึ้นไป…..….…...…......…………………...…...………………………………………...………</t>
  </si>
  <si>
    <t>สถานภาพสมรส…………………...…………………...…...……………………….....…...……………………</t>
  </si>
  <si>
    <t>โสด…......................…...…………………...…...…………………......……...……………………...…</t>
  </si>
  <si>
    <t>ม่าย…...................…………………...…...…………………....…...………………….....…...…...……</t>
  </si>
  <si>
    <t>แยกกันอยู่…......................…………………...…...……………………….…......…...…………………</t>
  </si>
  <si>
    <t xml:space="preserve">ระดับการศึกษาสูงสุดที่เรียนจบ…………………………………………………..…..  </t>
  </si>
  <si>
    <t>ไม่เคยเรียน.................……………………..…...…...………………...…...……</t>
  </si>
  <si>
    <t>อาชีวศึกษาและอนุปริญญา...……..………………………………………...…</t>
  </si>
  <si>
    <t>ปริญญาตรี…...…...……………......…….……………………..…...…………</t>
  </si>
  <si>
    <t>สูงกว่าปริญญาตรี...……..………………………………………...…...………</t>
  </si>
  <si>
    <t>การศึกษาอื่นๆ…....…...………………………………………...…...………</t>
  </si>
  <si>
    <t>1 - 2  คน................…...………………….……………………....………..........</t>
  </si>
  <si>
    <t>3 - 4  คน............………………………...…………………...............................</t>
  </si>
  <si>
    <t>5 - 7  คน..................………………………...…………………....….................</t>
  </si>
  <si>
    <t>8  คนขึ้นไป........…...………………………………………......….…...............</t>
  </si>
  <si>
    <t>1 - 2  คน....................…………………………………....…...………………….…...........</t>
  </si>
  <si>
    <t>3 - 4  คน..............………....…………………….…...…………………..................</t>
  </si>
  <si>
    <t>5 - 7  คน............…………………………......…...…………………….................</t>
  </si>
  <si>
    <t>8  คนขึ้นไป...........….....…..…………………….…………………...............</t>
  </si>
  <si>
    <t>จำนวนผู้ทำงานหารายได้.…...………………………………………...…...………</t>
  </si>
  <si>
    <t>ไม่มี.........……...………………………...…………………...…...…………………......…</t>
  </si>
  <si>
    <t>1 คน...…...……….…………………….……………...…...…………………</t>
  </si>
  <si>
    <t>2 - 3 คน...….……………………..…………………...…...…………………</t>
  </si>
  <si>
    <t>4  คนขึ้นไป...………………………………….…………………...…...………</t>
  </si>
  <si>
    <t>จำนวนผู้พิการในครัวเรือน………………………………………………………………..</t>
  </si>
  <si>
    <t xml:space="preserve">ไม่มีผู้พิการ………………………………………………….………………………………. </t>
  </si>
  <si>
    <t>1 คน...…...…………………...………………………..…………………</t>
  </si>
  <si>
    <t>2 - 3 คน...…...………………………………………...…...…………………</t>
  </si>
  <si>
    <t>4  คนขึ้นไป...………………………………….………………………………………...……</t>
  </si>
  <si>
    <t>ไม่มี……...………………………….....…...…………………...…...…………</t>
  </si>
  <si>
    <t>มี……...…...…...………….……………………………………...…...…………</t>
  </si>
  <si>
    <t>ไม่มี……...……...………………………...…………………...…...………………….…….…</t>
  </si>
  <si>
    <t>มี……...……...…...………………………………………...…...………………….…….…</t>
  </si>
  <si>
    <t>ไม่มี……..……………………………….....……...…………………………..</t>
  </si>
  <si>
    <t>มี……..………….......…………………….……...…………………………..</t>
  </si>
  <si>
    <t xml:space="preserve">สมาชิกที่มีบัตรประกันสุขภาพเอกชน..........…............…...…………………............ </t>
  </si>
  <si>
    <t xml:space="preserve">สมาชิกที่ได้รับสวัสดิการจัดโดยนายจ้าง..........…............…...…………………............ </t>
  </si>
  <si>
    <t>ไม่มี……..…...…...………………………………………...…...………………………………..</t>
  </si>
  <si>
    <t>มี……..………….......………………………………………………...…………………………..</t>
  </si>
  <si>
    <t>ไม่มี……..………...…...………………………………………...…...…………………………..</t>
  </si>
  <si>
    <t>มี……..…….…………………………….....……...…………………………..</t>
  </si>
  <si>
    <t xml:space="preserve">สมาชิกที่ได้รับทุนการศึกษาจากรัฐ..........…............…...…………………............ </t>
  </si>
  <si>
    <t>มี……..…….………..……………………...……...…………………………..</t>
  </si>
  <si>
    <t>สมาชิกที่กู้ยืมเงินโครงการเงินกู้เพื่อการศึกษาของรัฐ......……………………...........</t>
  </si>
  <si>
    <t>ไม่มี…….....…...……………………………….……….…………………..………………..</t>
  </si>
  <si>
    <t>มี………...……………………………….....……...…………………………..</t>
  </si>
  <si>
    <t>สมาชิกที่กู้ยืมเงินกองทุนหมู่บ้าน/ ชุมชนเมือง….……………………………....…</t>
  </si>
  <si>
    <t>ไม่มี……….…….....…...…………………………………………………………………………..</t>
  </si>
  <si>
    <t>มี………...………….....……...……………………………………………………………………..</t>
  </si>
  <si>
    <t>มี………...…………………………………………………….....……...…………………………..</t>
  </si>
  <si>
    <t>ไม่มี……..………...…...………….………………………………………………….………………………..</t>
  </si>
  <si>
    <t>มี……..…………..…………………………………………...……...…………………………..</t>
  </si>
  <si>
    <t>ตึก ………………………………………………………………...…………………………………..</t>
  </si>
  <si>
    <t>ไม้ …………………..…………………………………………………………………………………..</t>
  </si>
  <si>
    <t>ครึ่งตึกครึ่งไม้……………..………….……………………………………………………..………</t>
  </si>
  <si>
    <t>สถานภาพการครอบครองที่อยู่อาศัย......................................................................................</t>
  </si>
  <si>
    <t>เป็นเจ้าของบ้านและที่ดิน………………….…………………………………..</t>
  </si>
  <si>
    <t>เป็นเจ้าของบ้านแต่เช่าที่ดิน……………………………………...……………</t>
  </si>
  <si>
    <t>บ้านเช่า……………………………………………………………………………………</t>
  </si>
  <si>
    <t>อยู่โดยไม่เสียค่าเช่า………………………………………………………………</t>
  </si>
  <si>
    <t>ใช้ที่อยู่อาศัยบางส่วนทำธุรกิจ...…………………….............………………………</t>
  </si>
  <si>
    <t>ไม่ใช้…………………………………...…...……………………………………</t>
  </si>
  <si>
    <t>ใช้……………...….……………………..………………….....………………….</t>
  </si>
  <si>
    <t>เชื้อเพลิงที่ใช้ในการปรุงอาหาร...…….....………………………………………….</t>
  </si>
  <si>
    <t>ไม่มีการหุงต้ม……………………...………………………………………………………</t>
  </si>
  <si>
    <t>ถ่าน……………………………………………………….……………………………</t>
  </si>
  <si>
    <t>น้ำมันก๊าด………………………………………...……………………………………..</t>
  </si>
  <si>
    <t>แก๊ส…………………..…………………………………………………………………</t>
  </si>
  <si>
    <t>ไฟฟ้า……………………………………..………………………………………….</t>
  </si>
  <si>
    <t>เก็บรวบรวมให้พนักงานนำไปทิ้ง..............………………………...………………….</t>
  </si>
  <si>
    <t>เผา…..........……...………………………...………………………...…............</t>
  </si>
  <si>
    <t>ฝังกลบ….....………………………..........…...…...…………………………...….</t>
  </si>
  <si>
    <t>นำไปเลี้ยงสัตว์….......……………………….......…...…………………......………</t>
  </si>
  <si>
    <t>ทำปุ๋ยหมัก…............…...……………………………………….…..........………....</t>
  </si>
  <si>
    <t>มี………...………….....……...……………….....……...…………………………..…………………..</t>
  </si>
  <si>
    <t>ไม่มีส้วม…...........…...………………………...…...……………………..…………...…</t>
  </si>
  <si>
    <t>ส้วมแบบนั่งห้อยเท้า…............…………...…...…………………...………………….…………...…</t>
  </si>
  <si>
    <t>ส้วมแบบนั่งยอง….............…...……………...…...…………………………………………...………</t>
  </si>
  <si>
    <t>ส้วมแบบนั่งห้อยเท้าและส้วมแบบนั่งยอง...…...……………...…...…………………………………......…..…</t>
  </si>
  <si>
    <t xml:space="preserve">    ลำคลองหรือส้วมลักษณะอื่น ๆ....….………...…...…………………..………………….…</t>
  </si>
  <si>
    <t>บ้านเดี่ยว…………...…...……………...…...……………………………………………..</t>
  </si>
  <si>
    <t>ห้องแถว/ตึกแถว/อาคารพาณิชย์……………………...…...……………………...…...………………………….</t>
  </si>
  <si>
    <t>ทาวน์เฮ้าส์/บ้านแฝด………………...…...…………………...…...…………………..</t>
  </si>
  <si>
    <t>ห้องชุด…………………………...…...…………………...…...…………………………</t>
  </si>
  <si>
    <t>ห้องภายในบ้าน………...…...………...…...……………………………………………..</t>
  </si>
  <si>
    <t>ที่อยู่อาศัยชั่วคราว และอื่น ๆ………...…...……………...…...………………………………………</t>
  </si>
  <si>
    <t>น้ำดื่ม………………...…...…………………...…...………………………</t>
  </si>
  <si>
    <t xml:space="preserve">น้ำประปาภายในบ้าน…...…...……………...…...………………………………....................…… </t>
  </si>
  <si>
    <t>น้ำบ่อ/บาดาลภายในบ้าน.......………...…...……………………...…………………..............</t>
  </si>
  <si>
    <t>น้ำประปานอกบ้าน....................…...…………………..………...…...………………….............</t>
  </si>
  <si>
    <t>น้ำบ่อ/บาดาลนอกบ้าน...............…………...…...…………………...………………….....</t>
  </si>
  <si>
    <t>น้ำจากแม่น้ำ/ลำธาร/คลอง/น้ำตก...…...……………...…...…………………………………….......</t>
  </si>
  <si>
    <t>น้ำฝน…………...………...…...……………………...…...…………………………………….</t>
  </si>
  <si>
    <t>น้ำประปาผ่านการบำบัด (ต้ม/กรอง).…………...…...…………………...………………………………..</t>
  </si>
  <si>
    <t>อื่น ๆ ….……...…...…………………………...…...………………………………………..</t>
  </si>
  <si>
    <t>การใช้น้ำ……...…...…………………...…...………………………………</t>
  </si>
  <si>
    <t>น้ำประปาภายในบ้าน…...…...……………...…...………………………………………..</t>
  </si>
  <si>
    <t>น้ำบ่อ/น้ำบาดาล ภายในบ้าน…...…...………...…...………………………………………</t>
  </si>
  <si>
    <t>น้ำประปานอกบ้าน……...…...……………...…...………………………………………..</t>
  </si>
  <si>
    <t>น้ำบ่อ/น้ำบาดาลนอกบ้าน…...…...……………...…...……………………………………</t>
  </si>
  <si>
    <t>น้ำจากแม่น้ำ/ลำธาร/คลอง/น้ำตก…...…………...…...…………………...……………………</t>
  </si>
  <si>
    <t>น้ำฝน……………...…………...…...…………………...………………………………..</t>
  </si>
  <si>
    <t>อื่น ๆ…………...…...……………...…...………………………………………………..</t>
  </si>
  <si>
    <t>การใช้ส้วม…………...…...…………………...…...………………………</t>
  </si>
  <si>
    <t>ส้วมหลุม/ถัง/บ่อปลา/ถ่ายลงแม่น้ำ</t>
  </si>
  <si>
    <t xml:space="preserve">วัสดุที่ใช้แล้ว และอื่น ๆ…..………….……………………………………………………..……… </t>
  </si>
  <si>
    <t xml:space="preserve">น้ำดื่มบรรจุขวด/ตู้น้ำดื่มหยอดเหรียญ....….......………...…...……………………...…………………......…………… </t>
  </si>
  <si>
    <t xml:space="preserve">    into water/others</t>
  </si>
  <si>
    <t>ไม้…………………….…………………………………………………………………..</t>
  </si>
  <si>
    <t>Pit/bucket/discharge</t>
  </si>
  <si>
    <t>ผู้ถือครองทำการเกษตร/เพาะเลี้ยง</t>
  </si>
  <si>
    <t>ผู้ประกอบธุรกิจ</t>
  </si>
  <si>
    <t>Farm operators/culture</t>
  </si>
  <si>
    <t>ผู้จัดการ</t>
  </si>
  <si>
    <t>คนงานเกษตร</t>
  </si>
  <si>
    <t>ผู้ปฏิบัติงานใน</t>
  </si>
  <si>
    <t>Plant /animal / culture</t>
  </si>
  <si>
    <t>Entrepreneurs</t>
  </si>
  <si>
    <t>ป่าไม้ และ</t>
  </si>
  <si>
    <t>ด้านการขนส่ง</t>
  </si>
  <si>
    <t>กระบวนการผลิต</t>
  </si>
  <si>
    <t>for</t>
  </si>
  <si>
    <t>และ</t>
  </si>
  <si>
    <t>ประมง</t>
  </si>
  <si>
    <t>และงานพื้นฐาน</t>
  </si>
  <si>
    <t>ก่อสร้างและเหมืองแร่</t>
  </si>
  <si>
    <t>เช่าที่ดิน/ทำฟรี</t>
  </si>
  <si>
    <t>non-agricultural</t>
  </si>
  <si>
    <t>ผู้ปฏิบัติงานวิชาชีพ</t>
  </si>
  <si>
    <t>Labourers in</t>
  </si>
  <si>
    <t>ให้บริการ</t>
  </si>
  <si>
    <t>Workers related</t>
  </si>
  <si>
    <t>Mainly renting</t>
  </si>
  <si>
    <t>business</t>
  </si>
  <si>
    <t>logistics,</t>
  </si>
  <si>
    <t>to production,</t>
  </si>
  <si>
    <t>owning</t>
  </si>
  <si>
    <t xml:space="preserve"> land /land</t>
  </si>
  <si>
    <t>technician</t>
  </si>
  <si>
    <t>forestry</t>
  </si>
  <si>
    <t>transportation</t>
  </si>
  <si>
    <t>construction</t>
  </si>
  <si>
    <t>land</t>
  </si>
  <si>
    <t>occupied for free</t>
  </si>
  <si>
    <t>services</t>
  </si>
  <si>
    <t>and manager</t>
  </si>
  <si>
    <t>and fishery</t>
  </si>
  <si>
    <t>and basic work</t>
  </si>
  <si>
    <t>workers</t>
  </si>
  <si>
    <t>and mining</t>
  </si>
  <si>
    <t>Fishing, forestry,</t>
  </si>
  <si>
    <t>agriculture</t>
  </si>
  <si>
    <t>inactive</t>
  </si>
  <si>
    <t xml:space="preserve">1. Head of household </t>
  </si>
  <si>
    <t>60  Years or more</t>
  </si>
  <si>
    <t xml:space="preserve">Marital status </t>
  </si>
  <si>
    <t>Never married</t>
  </si>
  <si>
    <t>Never attended school</t>
  </si>
  <si>
    <t>Pre - primary and primary education</t>
  </si>
  <si>
    <t>Lower secondary / upper secondary education</t>
  </si>
  <si>
    <t>University / bachelor degree level</t>
  </si>
  <si>
    <t>Postgraduate / master / doctoral degree level</t>
  </si>
  <si>
    <t>Other education</t>
  </si>
  <si>
    <t>2. Member of household</t>
  </si>
  <si>
    <t>Household  size (include servants)</t>
  </si>
  <si>
    <t>8  Persons or more</t>
  </si>
  <si>
    <t xml:space="preserve">Number of earners                         </t>
  </si>
  <si>
    <t>4  Persons or more</t>
  </si>
  <si>
    <t>4 Persons or more</t>
  </si>
  <si>
    <t>Received government/</t>
  </si>
  <si>
    <t>Received medical card</t>
  </si>
  <si>
    <t xml:space="preserve">Received private  health insurance </t>
  </si>
  <si>
    <t>Received welfare by employer</t>
  </si>
  <si>
    <t>Received social pension for the poor elderly</t>
  </si>
  <si>
    <t xml:space="preserve">Received social assistant  for disability </t>
  </si>
  <si>
    <t>Received free school lunch/ supplementary food</t>
  </si>
  <si>
    <r>
      <t>Received government</t>
    </r>
    <r>
      <rPr>
        <b/>
        <vertAlign val="superscript"/>
        <sz val="16"/>
        <rFont val="TH SarabunPSK"/>
        <family val="2"/>
      </rPr>
      <t>,</t>
    </r>
    <r>
      <rPr>
        <b/>
        <sz val="16"/>
        <rFont val="TH SarabunPSK"/>
        <family val="2"/>
      </rPr>
      <t>s scholarship</t>
    </r>
  </si>
  <si>
    <t>Borrowed government loan  for education</t>
  </si>
  <si>
    <t>Borrowed people bank</t>
  </si>
  <si>
    <t>Borrowed village fund scheme</t>
  </si>
  <si>
    <t>Other government loan</t>
  </si>
  <si>
    <t>Members who accessed to the internet</t>
  </si>
  <si>
    <t>3. For living and public utility</t>
  </si>
  <si>
    <t>Type of dwelling</t>
  </si>
  <si>
    <t>Detached house</t>
  </si>
  <si>
    <t>Row house</t>
  </si>
  <si>
    <t>Townhouse or twinhouse</t>
  </si>
  <si>
    <t>Apartment or flat</t>
  </si>
  <si>
    <t>Room or rooms</t>
  </si>
  <si>
    <t xml:space="preserve">Improvised quarter and others </t>
  </si>
  <si>
    <t>Construction materials</t>
  </si>
  <si>
    <t>Cement, brick or stone</t>
  </si>
  <si>
    <t>Brick and wood</t>
  </si>
  <si>
    <t>Local materials</t>
  </si>
  <si>
    <t>Re-used materials and others</t>
  </si>
  <si>
    <t>Occupancy status</t>
  </si>
  <si>
    <t>Owns dwelling and land</t>
  </si>
  <si>
    <t>Owns dwelling on rented land</t>
  </si>
  <si>
    <t>Occupied rented free</t>
  </si>
  <si>
    <t>Part of dwelling used for business</t>
  </si>
  <si>
    <t>Cooking fuel</t>
  </si>
  <si>
    <t xml:space="preserve">No cooking </t>
  </si>
  <si>
    <t>Drinking water</t>
  </si>
  <si>
    <t>Bottle-water/water-vending machine</t>
  </si>
  <si>
    <t>Inside piped water-supply</t>
  </si>
  <si>
    <t>Inside piped underground water</t>
  </si>
  <si>
    <t xml:space="preserve">Outside piped or public tap </t>
  </si>
  <si>
    <t>Well or underground water</t>
  </si>
  <si>
    <t>River, stream etc.</t>
  </si>
  <si>
    <t>Rain water</t>
  </si>
  <si>
    <t>Water supply</t>
  </si>
  <si>
    <t>Toilet facilities</t>
  </si>
  <si>
    <t>No facility nearby</t>
  </si>
  <si>
    <t>Flush latrine</t>
  </si>
  <si>
    <r>
      <t>Method of getting rid of household garbage</t>
    </r>
    <r>
      <rPr>
        <b/>
        <vertAlign val="superscript"/>
        <sz val="16"/>
        <rFont val="TH SarabunPSK"/>
        <family val="2"/>
      </rPr>
      <t>1/</t>
    </r>
  </si>
  <si>
    <t xml:space="preserve">Throwing in river, canal in public and others </t>
  </si>
  <si>
    <t xml:space="preserve">   state enterprise's welfare</t>
  </si>
  <si>
    <r>
      <t>Vocational or technical and post -</t>
    </r>
    <r>
      <rPr>
        <sz val="14.5"/>
        <rFont val="TH SarabunPSK"/>
        <family val="2"/>
      </rPr>
      <t xml:space="preserve"> secondary education</t>
    </r>
  </si>
  <si>
    <t xml:space="preserve"> ประเภทของที่อยู่อาศัย...……...…………...…...…………………………………...…...………</t>
  </si>
  <si>
    <r>
      <t xml:space="preserve">  เพื่อผู้ประกอบอาชีพอิสระรายย่อย…...…...………………….……</t>
    </r>
  </si>
  <si>
    <t xml:space="preserve">  สำหรับผู้สูงอายุ………………………………………...…...…………………………..</t>
  </si>
  <si>
    <t xml:space="preserve">  (ประกันสังคม).........…………………….…............…...…………………............ </t>
  </si>
  <si>
    <r>
      <t xml:space="preserve">  จากหน่วยงานราชการ/รัฐวิสาหกิจ......….……………………..…………………</t>
    </r>
    <r>
      <rPr>
        <b/>
        <i/>
        <sz val="16"/>
        <rFont val="TH SarabunPSK"/>
        <family val="2"/>
      </rPr>
      <t xml:space="preserve"> </t>
    </r>
  </si>
  <si>
    <t xml:space="preserve"> ขนาดของครัวเรือน (รวมคนรับใช้)...…...…………………………………………</t>
  </si>
  <si>
    <t xml:space="preserve"> เพศ…………………………….......…...…………………...…...………………………………...…...……</t>
  </si>
  <si>
    <t xml:space="preserve"> อายุ………………......…………………...…...……………………...………...…………………...…...……</t>
  </si>
  <si>
    <t>ชนิดของวัสดุก่อสร้างที่อยู่อาศัย...…...……………………………….………….</t>
  </si>
  <si>
    <r>
      <t xml:space="preserve">TABLE   </t>
    </r>
    <r>
      <rPr>
        <b/>
        <sz val="21"/>
        <rFont val="TH SarabunPSK"/>
        <family val="2"/>
      </rPr>
      <t>19</t>
    </r>
    <r>
      <rPr>
        <b/>
        <sz val="19"/>
        <rFont val="TH SarabunPSK"/>
        <family val="2"/>
      </rPr>
      <t xml:space="preserve">   PERCENTAGE OF HOUSEHOLDS BY MAJOR HOUSING CHARACTERISTICS AND SOCIO-ECONOMIC CLASS  </t>
    </r>
  </si>
  <si>
    <t>อื่น ๆ ………………………..…………………….…………………………………….</t>
  </si>
  <si>
    <t>ล่าสัตว์, หาของป่า,</t>
  </si>
  <si>
    <t>บริการทางการเกษตร</t>
  </si>
  <si>
    <t>hunting,</t>
  </si>
  <si>
    <t xml:space="preserve">agricultural </t>
  </si>
  <si>
    <t>Clerical, sales</t>
  </si>
  <si>
    <t>and service</t>
  </si>
  <si>
    <t>Major housing characteristics</t>
  </si>
  <si>
    <t>Received universal health coverage card</t>
  </si>
  <si>
    <t>สมรส…....................……...…………………...…...…………………...………………….....…...…</t>
  </si>
  <si>
    <t>หย่า…................…………………...…...………………….....……..………………….......…...…..</t>
  </si>
  <si>
    <t xml:space="preserve">สมาชิกที่ได้รับบัตรสวัสดิการแห่งรัฐ..........…............…...…………………............ </t>
  </si>
  <si>
    <t>Received welfare government card</t>
  </si>
  <si>
    <t xml:space="preserve">Yes </t>
  </si>
  <si>
    <t>ไม่เข้าร่วม…….....…...……………………………….……….…………………..………………..</t>
  </si>
  <si>
    <t>เข้าร่วม…….....…...……………………………….……….…………………..………………..</t>
  </si>
  <si>
    <t>Level of completed education</t>
  </si>
  <si>
    <r>
      <t xml:space="preserve">Household  size </t>
    </r>
    <r>
      <rPr>
        <b/>
        <sz val="15"/>
        <rFont val="TH SarabunPSK"/>
        <family val="2"/>
      </rPr>
      <t>(exclude servants/employees)</t>
    </r>
  </si>
  <si>
    <t>Received health care benefits (others)</t>
  </si>
  <si>
    <t>Other government funds</t>
  </si>
  <si>
    <t xml:space="preserve">วัสดุที่หาได้ตามท้องถิ่น.………….……………………………………………………..……… </t>
  </si>
  <si>
    <t xml:space="preserve">สมาชิกที่ได้รับสวัสดิการด้านการรักษาพยาบาล (อื่นๆ)….........................……….……….…. </t>
  </si>
  <si>
    <t>สมาชิกที่ได้รับบัตรประกันสุขภาพถ้วนหน้า ……………………………….</t>
  </si>
  <si>
    <t>Number of disability</t>
  </si>
  <si>
    <t>สมาชิกที่เข้าร่วมโครงการอื่นๆของรัฐที่ตั้งขึ้น…………………….</t>
  </si>
  <si>
    <t xml:space="preserve"> หมายเหตุ: 1/ แต่ละครัวเรือนสามารถตอบได้มากกว่า 1 วิธี</t>
  </si>
  <si>
    <t xml:space="preserve">             "0.0" มีข้อมูลแต่น้อยกว่า 0.1</t>
  </si>
  <si>
    <t xml:space="preserve">      Note: 1/ Households many report more than 1 method</t>
  </si>
  <si>
    <t xml:space="preserve">              "0.0" is assigned to the value less than 0.1</t>
  </si>
  <si>
    <t xml:space="preserve">       ที่มา: การสำรวจภาวะเศรษฐกิจและสังคมของครัวเรือน พ.ศ. 2562 ภาคตะวันออกเฉียงเหนือ สำนักงานสถิติแห่งชาติ กระทรวงดิจิทัลเพื่อเศรษฐกิจและสังคม</t>
  </si>
  <si>
    <t xml:space="preserve">   Source: The 2019 Household Socio-Economic Survey Northeastern Region, National Statistical Office, Ministry of Digital Economy and Society</t>
  </si>
  <si>
    <t>ตาราง   19   ร้อยละของครัวเรือน จำแนกตามลักษณะที่สำคัญของครัวเรือน  และสถานะทางเศรษฐสังคมของครัวเรือน ภาคตะวันออกเฉียงเหนือ พ.ศ. 2562 (ต่อ)</t>
  </si>
  <si>
    <t xml:space="preserve">TABLE   19   PERCENTAGE OF HOUSEHOLDS BY MAJOR HOUSING CHARACTERISTICS AND SOCIO-ECONOMIC CLASS, NORTHEASTERN REGION: 2019 (Contd.)  </t>
  </si>
  <si>
    <t>ตาราง   19   ร้อยละของครัวเรือน จำแนกตามลักษณะที่สำคัญของครัวเรือน  และสถานะทางเศรษฐสังคมของครัวเรือน ภาคตะวันออกเฉียงเหนือ พ.ศ. 2562</t>
  </si>
  <si>
    <t>TABLE   19   PERCENTAGE OF HOUSEHOLDS BY MAJOR HOUSING CHARACTERISTICS AND SOCIO-ECONOMIC CLASS, NORTHEASTERN REGION: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</si>
</sst>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00"/>
    <numFmt numFmtId="182" formatCode="0.000"/>
    <numFmt numFmtId="183" formatCode="0.0%"/>
    <numFmt numFmtId="184" formatCode="\(0\)"/>
    <numFmt numFmtId="185" formatCode="[$-41E]d\ mmmm\ yyyy"/>
    <numFmt numFmtId="186" formatCode="0.0E+00"/>
    <numFmt numFmtId="187" formatCode="00000"/>
    <numFmt numFmtId="188" formatCode="#,##0.0"/>
  </numFmts>
  <fonts count="63">
    <font>
      <sz val="16"/>
      <name val="Angsana New"/>
      <family val="0"/>
    </font>
    <font>
      <u val="single"/>
      <sz val="12"/>
      <color indexed="12"/>
      <name val="Angsana New"/>
      <family val="1"/>
    </font>
    <font>
      <u val="single"/>
      <sz val="12"/>
      <color indexed="36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TH SarabunPSK"/>
      <family val="2"/>
    </font>
    <font>
      <sz val="27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b/>
      <i/>
      <sz val="14"/>
      <name val="TH SarabunPSK"/>
      <family val="2"/>
    </font>
    <font>
      <b/>
      <u val="single"/>
      <sz val="16"/>
      <name val="TH SarabunPSK"/>
      <family val="2"/>
    </font>
    <font>
      <b/>
      <sz val="27"/>
      <name val="TH SarabunPSK"/>
      <family val="2"/>
    </font>
    <font>
      <i/>
      <sz val="14"/>
      <name val="TH SarabunPSK"/>
      <family val="2"/>
    </font>
    <font>
      <b/>
      <i/>
      <sz val="16"/>
      <name val="TH SarabunPSK"/>
      <family val="2"/>
    </font>
    <font>
      <b/>
      <vertAlign val="superscript"/>
      <sz val="16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5.5"/>
      <name val="TH SarabunPSK"/>
      <family val="2"/>
    </font>
    <font>
      <b/>
      <sz val="15"/>
      <name val="TH SarabunPSK"/>
      <family val="2"/>
    </font>
    <font>
      <sz val="14.5"/>
      <name val="TH SarabunPSK"/>
      <family val="2"/>
    </font>
    <font>
      <b/>
      <sz val="19"/>
      <name val="TH SarabunPSK"/>
      <family val="2"/>
    </font>
    <font>
      <b/>
      <sz val="21"/>
      <name val="TH SarabunPSK"/>
      <family val="2"/>
    </font>
    <font>
      <b/>
      <sz val="29"/>
      <name val="TH SarabunPSK"/>
      <family val="2"/>
    </font>
    <font>
      <b/>
      <sz val="3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88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8" fontId="7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8" fontId="7" fillId="0" borderId="1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8" fontId="12" fillId="0" borderId="10" xfId="0" applyNumberFormat="1" applyFont="1" applyBorder="1" applyAlignment="1">
      <alignment horizontal="right" vertical="center"/>
    </xf>
    <xf numFmtId="188" fontId="1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188" fontId="10" fillId="0" borderId="11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8" fontId="14" fillId="0" borderId="0" xfId="0" applyNumberFormat="1" applyFont="1" applyAlignment="1">
      <alignment horizontal="right" vertical="center"/>
    </xf>
    <xf numFmtId="188" fontId="10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188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textRotation="180"/>
    </xf>
    <xf numFmtId="18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188" fontId="10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 textRotation="180"/>
    </xf>
    <xf numFmtId="0" fontId="19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80" fontId="10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188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right" vertical="center" textRotation="180"/>
    </xf>
    <xf numFmtId="0" fontId="27" fillId="0" borderId="0" xfId="0" applyFont="1" applyAlignment="1">
      <alignment vertical="center" textRotation="180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486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54864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22</xdr:col>
      <xdr:colOff>0</xdr:colOff>
      <xdr:row>119</xdr:row>
      <xdr:rowOff>0</xdr:rowOff>
    </xdr:to>
    <xdr:sp>
      <xdr:nvSpPr>
        <xdr:cNvPr id="3" name="Line 3"/>
        <xdr:cNvSpPr>
          <a:spLocks/>
        </xdr:cNvSpPr>
      </xdr:nvSpPr>
      <xdr:spPr>
        <a:xfrm>
          <a:off x="11601450" y="3403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5486400" y="122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0</xdr:colOff>
      <xdr:row>201</xdr:row>
      <xdr:rowOff>0</xdr:rowOff>
    </xdr:from>
    <xdr:to>
      <xdr:col>22</xdr:col>
      <xdr:colOff>0</xdr:colOff>
      <xdr:row>201</xdr:row>
      <xdr:rowOff>0</xdr:rowOff>
    </xdr:to>
    <xdr:sp>
      <xdr:nvSpPr>
        <xdr:cNvPr id="5" name="Line 5"/>
        <xdr:cNvSpPr>
          <a:spLocks/>
        </xdr:cNvSpPr>
      </xdr:nvSpPr>
      <xdr:spPr>
        <a:xfrm>
          <a:off x="11601450" y="5610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0</xdr:colOff>
      <xdr:row>296</xdr:row>
      <xdr:rowOff>0</xdr:rowOff>
    </xdr:from>
    <xdr:to>
      <xdr:col>22</xdr:col>
      <xdr:colOff>0</xdr:colOff>
      <xdr:row>296</xdr:row>
      <xdr:rowOff>0</xdr:rowOff>
    </xdr:to>
    <xdr:sp>
      <xdr:nvSpPr>
        <xdr:cNvPr id="6" name="Line 6"/>
        <xdr:cNvSpPr>
          <a:spLocks/>
        </xdr:cNvSpPr>
      </xdr:nvSpPr>
      <xdr:spPr>
        <a:xfrm>
          <a:off x="11601450" y="836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330</xdr:row>
      <xdr:rowOff>0</xdr:rowOff>
    </xdr:from>
    <xdr:to>
      <xdr:col>10</xdr:col>
      <xdr:colOff>0</xdr:colOff>
      <xdr:row>330</xdr:row>
      <xdr:rowOff>0</xdr:rowOff>
    </xdr:to>
    <xdr:sp>
      <xdr:nvSpPr>
        <xdr:cNvPr id="7" name="Line 7"/>
        <xdr:cNvSpPr>
          <a:spLocks/>
        </xdr:cNvSpPr>
      </xdr:nvSpPr>
      <xdr:spPr>
        <a:xfrm>
          <a:off x="5486400" y="943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0</xdr:rowOff>
    </xdr:from>
    <xdr:to>
      <xdr:col>22</xdr:col>
      <xdr:colOff>0</xdr:colOff>
      <xdr:row>122</xdr:row>
      <xdr:rowOff>0</xdr:rowOff>
    </xdr:to>
    <xdr:sp>
      <xdr:nvSpPr>
        <xdr:cNvPr id="8" name="Line 9"/>
        <xdr:cNvSpPr>
          <a:spLocks/>
        </xdr:cNvSpPr>
      </xdr:nvSpPr>
      <xdr:spPr>
        <a:xfrm>
          <a:off x="11601450" y="3477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22</xdr:col>
      <xdr:colOff>0</xdr:colOff>
      <xdr:row>248</xdr:row>
      <xdr:rowOff>0</xdr:rowOff>
    </xdr:from>
    <xdr:to>
      <xdr:col>22</xdr:col>
      <xdr:colOff>0</xdr:colOff>
      <xdr:row>248</xdr:row>
      <xdr:rowOff>0</xdr:rowOff>
    </xdr:to>
    <xdr:sp>
      <xdr:nvSpPr>
        <xdr:cNvPr id="9" name="Line 10"/>
        <xdr:cNvSpPr>
          <a:spLocks/>
        </xdr:cNvSpPr>
      </xdr:nvSpPr>
      <xdr:spPr>
        <a:xfrm>
          <a:off x="11601450" y="6875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9525</xdr:colOff>
      <xdr:row>123</xdr:row>
      <xdr:rowOff>0</xdr:rowOff>
    </xdr:from>
    <xdr:to>
      <xdr:col>30</xdr:col>
      <xdr:colOff>3028950</xdr:colOff>
      <xdr:row>123</xdr:row>
      <xdr:rowOff>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13877925" y="350710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Major Housing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Characteristics</a:t>
          </a:r>
        </a:p>
      </xdr:txBody>
    </xdr:sp>
    <xdr:clientData/>
  </xdr:twoCellAnchor>
  <xdr:twoCellAnchor>
    <xdr:from>
      <xdr:col>28</xdr:col>
      <xdr:colOff>9525</xdr:colOff>
      <xdr:row>248</xdr:row>
      <xdr:rowOff>0</xdr:rowOff>
    </xdr:from>
    <xdr:to>
      <xdr:col>30</xdr:col>
      <xdr:colOff>3057525</xdr:colOff>
      <xdr:row>248</xdr:row>
      <xdr:rowOff>0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13877925" y="6875145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Major Housing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Characteristics</a:t>
          </a:r>
        </a:p>
      </xdr:txBody>
    </xdr:sp>
    <xdr:clientData/>
  </xdr:twoCellAnchor>
  <xdr:twoCellAnchor>
    <xdr:from>
      <xdr:col>28</xdr:col>
      <xdr:colOff>9525</xdr:colOff>
      <xdr:row>110</xdr:row>
      <xdr:rowOff>0</xdr:rowOff>
    </xdr:from>
    <xdr:to>
      <xdr:col>30</xdr:col>
      <xdr:colOff>3028950</xdr:colOff>
      <xdr:row>110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13877925" y="3166110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Major Housing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Characteristics</a:t>
          </a:r>
        </a:p>
      </xdr:txBody>
    </xdr:sp>
    <xdr:clientData/>
  </xdr:twoCellAnchor>
  <xdr:twoCellAnchor>
    <xdr:from>
      <xdr:col>22</xdr:col>
      <xdr:colOff>0</xdr:colOff>
      <xdr:row>235</xdr:row>
      <xdr:rowOff>0</xdr:rowOff>
    </xdr:from>
    <xdr:to>
      <xdr:col>22</xdr:col>
      <xdr:colOff>0</xdr:colOff>
      <xdr:row>235</xdr:row>
      <xdr:rowOff>0</xdr:rowOff>
    </xdr:to>
    <xdr:sp>
      <xdr:nvSpPr>
        <xdr:cNvPr id="13" name="Line 22"/>
        <xdr:cNvSpPr>
          <a:spLocks/>
        </xdr:cNvSpPr>
      </xdr:nvSpPr>
      <xdr:spPr>
        <a:xfrm>
          <a:off x="11601450" y="6491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28</xdr:col>
      <xdr:colOff>9525</xdr:colOff>
      <xdr:row>235</xdr:row>
      <xdr:rowOff>0</xdr:rowOff>
    </xdr:from>
    <xdr:to>
      <xdr:col>30</xdr:col>
      <xdr:colOff>3057525</xdr:colOff>
      <xdr:row>235</xdr:row>
      <xdr:rowOff>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13877925" y="64912875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Major Housing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Characteristics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5" name="Line 26"/>
        <xdr:cNvSpPr>
          <a:spLocks/>
        </xdr:cNvSpPr>
      </xdr:nvSpPr>
      <xdr:spPr>
        <a:xfrm>
          <a:off x="5486400" y="1668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16" name="Line 28"/>
        <xdr:cNvSpPr>
          <a:spLocks/>
        </xdr:cNvSpPr>
      </xdr:nvSpPr>
      <xdr:spPr>
        <a:xfrm>
          <a:off x="5486400" y="528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276</xdr:row>
      <xdr:rowOff>0</xdr:rowOff>
    </xdr:from>
    <xdr:to>
      <xdr:col>10</xdr:col>
      <xdr:colOff>0</xdr:colOff>
      <xdr:row>276</xdr:row>
      <xdr:rowOff>0</xdr:rowOff>
    </xdr:to>
    <xdr:sp>
      <xdr:nvSpPr>
        <xdr:cNvPr id="17" name="Line 30"/>
        <xdr:cNvSpPr>
          <a:spLocks/>
        </xdr:cNvSpPr>
      </xdr:nvSpPr>
      <xdr:spPr>
        <a:xfrm>
          <a:off x="5486400" y="769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8"/>
  <sheetViews>
    <sheetView showGridLines="0" tabSelected="1" zoomScaleSheetLayoutView="80" zoomScalePageLayoutView="0" workbookViewId="0" topLeftCell="A1">
      <selection activeCell="A2" sqref="A2"/>
    </sheetView>
  </sheetViews>
  <sheetFormatPr defaultColWidth="9.140625" defaultRowHeight="23.25"/>
  <cols>
    <col min="1" max="1" width="3.140625" style="15" customWidth="1"/>
    <col min="2" max="2" width="2.421875" style="4" customWidth="1"/>
    <col min="3" max="3" width="3.140625" style="4" customWidth="1"/>
    <col min="4" max="4" width="40.7109375" style="4" customWidth="1"/>
    <col min="5" max="5" width="1.28515625" style="4" customWidth="1"/>
    <col min="6" max="6" width="7.7109375" style="2" customWidth="1"/>
    <col min="7" max="7" width="1.7109375" style="2" customWidth="1"/>
    <col min="8" max="8" width="9.140625" style="2" customWidth="1"/>
    <col min="9" max="9" width="2.28125" style="2" customWidth="1"/>
    <col min="10" max="10" width="10.7109375" style="2" customWidth="1"/>
    <col min="11" max="11" width="5.140625" style="2" customWidth="1"/>
    <col min="12" max="12" width="11.7109375" style="2" customWidth="1"/>
    <col min="13" max="13" width="6.140625" style="2" customWidth="1"/>
    <col min="14" max="14" width="11.00390625" style="2" customWidth="1"/>
    <col min="15" max="15" width="4.7109375" style="2" customWidth="1"/>
    <col min="16" max="16" width="11.28125" style="2" customWidth="1"/>
    <col min="17" max="17" width="5.421875" style="2" customWidth="1"/>
    <col min="18" max="18" width="9.7109375" style="2" customWidth="1"/>
    <col min="19" max="19" width="2.28125" style="2" customWidth="1"/>
    <col min="20" max="20" width="11.28125" style="2" customWidth="1"/>
    <col min="21" max="21" width="3.28125" style="2" customWidth="1"/>
    <col min="22" max="22" width="9.7109375" style="2" customWidth="1"/>
    <col min="23" max="23" width="4.140625" style="2" customWidth="1"/>
    <col min="24" max="24" width="12.28125" style="2" customWidth="1"/>
    <col min="25" max="25" width="6.28125" style="2" customWidth="1"/>
    <col min="26" max="26" width="8.57421875" style="2" customWidth="1"/>
    <col min="27" max="27" width="1.57421875" style="2" customWidth="1"/>
    <col min="28" max="28" width="1.1484375" style="4" customWidth="1"/>
    <col min="29" max="29" width="2.57421875" style="4" customWidth="1"/>
    <col min="30" max="30" width="2.7109375" style="4" customWidth="1"/>
    <col min="31" max="31" width="49.421875" style="4" customWidth="1"/>
    <col min="32" max="32" width="3.28125" style="50" customWidth="1"/>
    <col min="33" max="33" width="2.8515625" style="4" customWidth="1"/>
    <col min="34" max="34" width="8.7109375" style="4" hidden="1" customWidth="1"/>
    <col min="35" max="16384" width="9.140625" style="4" customWidth="1"/>
  </cols>
  <sheetData>
    <row r="1" spans="1:32" s="1" customFormat="1" ht="30" customHeight="1">
      <c r="A1" s="15" t="s">
        <v>350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F1" s="50"/>
    </row>
    <row r="2" spans="1:32" s="1" customFormat="1" ht="30" customHeight="1">
      <c r="A2" s="15" t="s">
        <v>351</v>
      </c>
      <c r="B2" s="4"/>
      <c r="C2" s="4"/>
      <c r="D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F2" s="50"/>
    </row>
    <row r="3" spans="1:30" ht="30" customHeight="1" hidden="1">
      <c r="A3" s="66" t="s">
        <v>316</v>
      </c>
      <c r="AB3" s="5"/>
      <c r="AC3" s="5"/>
      <c r="AD3" s="6"/>
    </row>
    <row r="4" spans="1:31" ht="9.75" customHeight="1">
      <c r="A4" s="7"/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9"/>
      <c r="AC4" s="9"/>
      <c r="AD4" s="9"/>
      <c r="AE4" s="9"/>
    </row>
    <row r="5" spans="1:31" ht="9.75" customHeight="1">
      <c r="A5" s="11"/>
      <c r="B5" s="12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3"/>
      <c r="AC5" s="13"/>
      <c r="AD5" s="13"/>
      <c r="AE5" s="13"/>
    </row>
    <row r="6" spans="8:27" ht="28.5" customHeight="1">
      <c r="H6" s="76" t="s">
        <v>199</v>
      </c>
      <c r="I6" s="76"/>
      <c r="J6" s="76"/>
      <c r="K6" s="76"/>
      <c r="L6" s="76"/>
      <c r="M6" s="76"/>
      <c r="N6" s="74" t="s">
        <v>200</v>
      </c>
      <c r="O6" s="74"/>
      <c r="P6" s="76" t="s">
        <v>1</v>
      </c>
      <c r="Q6" s="76"/>
      <c r="R6" s="76"/>
      <c r="S6" s="76"/>
      <c r="T6" s="76"/>
      <c r="U6" s="76"/>
      <c r="V6" s="76"/>
      <c r="W6" s="76"/>
      <c r="X6" s="76"/>
      <c r="Y6" s="76"/>
      <c r="Z6" s="74" t="s">
        <v>4</v>
      </c>
      <c r="AA6" s="74"/>
    </row>
    <row r="7" spans="2:27" ht="28.5" customHeight="1">
      <c r="B7" s="4" t="s">
        <v>0</v>
      </c>
      <c r="H7" s="78" t="s">
        <v>201</v>
      </c>
      <c r="I7" s="78"/>
      <c r="J7" s="78"/>
      <c r="K7" s="78"/>
      <c r="L7" s="78"/>
      <c r="M7" s="78"/>
      <c r="N7" s="74" t="s">
        <v>11</v>
      </c>
      <c r="O7" s="74"/>
      <c r="P7" s="78" t="s">
        <v>2</v>
      </c>
      <c r="Q7" s="78"/>
      <c r="R7" s="78"/>
      <c r="S7" s="78"/>
      <c r="T7" s="78"/>
      <c r="U7" s="78"/>
      <c r="V7" s="78"/>
      <c r="W7" s="78"/>
      <c r="X7" s="78"/>
      <c r="Y7" s="78"/>
      <c r="Z7" s="74" t="s">
        <v>5</v>
      </c>
      <c r="AA7" s="74"/>
    </row>
    <row r="8" spans="8:28" ht="28.5" customHeight="1">
      <c r="H8" s="77" t="s">
        <v>58</v>
      </c>
      <c r="I8" s="77"/>
      <c r="J8" s="77"/>
      <c r="K8" s="77"/>
      <c r="L8" s="77" t="s">
        <v>26</v>
      </c>
      <c r="M8" s="77"/>
      <c r="N8" s="74" t="s">
        <v>12</v>
      </c>
      <c r="O8" s="74"/>
      <c r="P8" s="77" t="s">
        <v>202</v>
      </c>
      <c r="Q8" s="77"/>
      <c r="R8" s="77" t="s">
        <v>203</v>
      </c>
      <c r="S8" s="77"/>
      <c r="T8" s="77" t="s">
        <v>14</v>
      </c>
      <c r="U8" s="77"/>
      <c r="V8" s="77" t="s">
        <v>3</v>
      </c>
      <c r="W8" s="77"/>
      <c r="X8" s="77" t="s">
        <v>204</v>
      </c>
      <c r="Y8" s="77"/>
      <c r="Z8" s="74" t="s">
        <v>8</v>
      </c>
      <c r="AA8" s="74"/>
      <c r="AB8" s="17"/>
    </row>
    <row r="9" spans="6:31" ht="28.5" customHeight="1">
      <c r="F9" s="74" t="s">
        <v>18</v>
      </c>
      <c r="G9" s="74"/>
      <c r="H9" s="78" t="s">
        <v>205</v>
      </c>
      <c r="I9" s="78"/>
      <c r="J9" s="78"/>
      <c r="K9" s="78"/>
      <c r="L9" s="74" t="s">
        <v>318</v>
      </c>
      <c r="M9" s="74"/>
      <c r="N9" s="72" t="s">
        <v>206</v>
      </c>
      <c r="O9" s="72"/>
      <c r="P9" s="74" t="s">
        <v>6</v>
      </c>
      <c r="Q9" s="74"/>
      <c r="R9" s="74" t="s">
        <v>207</v>
      </c>
      <c r="S9" s="74"/>
      <c r="T9" s="74" t="s">
        <v>208</v>
      </c>
      <c r="U9" s="74"/>
      <c r="V9" s="74" t="s">
        <v>7</v>
      </c>
      <c r="W9" s="74"/>
      <c r="X9" s="74" t="s">
        <v>209</v>
      </c>
      <c r="Y9" s="74"/>
      <c r="Z9" s="72" t="s">
        <v>15</v>
      </c>
      <c r="AA9" s="72"/>
      <c r="AE9" s="5"/>
    </row>
    <row r="10" spans="1:31" ht="28.5" customHeight="1">
      <c r="A10" s="74" t="s">
        <v>17</v>
      </c>
      <c r="B10" s="74"/>
      <c r="C10" s="74"/>
      <c r="D10" s="74"/>
      <c r="F10" s="76" t="s">
        <v>76</v>
      </c>
      <c r="G10" s="76"/>
      <c r="H10" s="77" t="s">
        <v>19</v>
      </c>
      <c r="I10" s="77"/>
      <c r="J10" s="77" t="s">
        <v>13</v>
      </c>
      <c r="K10" s="77"/>
      <c r="L10" s="74" t="s">
        <v>319</v>
      </c>
      <c r="M10" s="74"/>
      <c r="N10" s="72" t="s">
        <v>210</v>
      </c>
      <c r="O10" s="72"/>
      <c r="P10" s="74" t="s">
        <v>211</v>
      </c>
      <c r="Q10" s="74"/>
      <c r="R10" s="74" t="s">
        <v>212</v>
      </c>
      <c r="S10" s="74"/>
      <c r="T10" s="74" t="s">
        <v>213</v>
      </c>
      <c r="U10" s="74"/>
      <c r="V10" s="74" t="s">
        <v>211</v>
      </c>
      <c r="W10" s="74"/>
      <c r="X10" s="75" t="s">
        <v>214</v>
      </c>
      <c r="Y10" s="75"/>
      <c r="Z10" s="72" t="s">
        <v>16</v>
      </c>
      <c r="AA10" s="72"/>
      <c r="AC10" s="16"/>
      <c r="AD10" s="16"/>
      <c r="AE10" s="16" t="s">
        <v>324</v>
      </c>
    </row>
    <row r="11" spans="8:31" ht="28.5" customHeight="1">
      <c r="H11" s="74" t="s">
        <v>20</v>
      </c>
      <c r="I11" s="74"/>
      <c r="J11" s="74" t="s">
        <v>215</v>
      </c>
      <c r="K11" s="74"/>
      <c r="L11" s="72" t="s">
        <v>239</v>
      </c>
      <c r="M11" s="72"/>
      <c r="N11" s="72" t="s">
        <v>216</v>
      </c>
      <c r="O11" s="72"/>
      <c r="P11" s="74" t="s">
        <v>217</v>
      </c>
      <c r="Q11" s="74"/>
      <c r="R11" s="72" t="s">
        <v>218</v>
      </c>
      <c r="S11" s="72"/>
      <c r="T11" s="72" t="s">
        <v>218</v>
      </c>
      <c r="U11" s="72"/>
      <c r="V11" s="74" t="s">
        <v>219</v>
      </c>
      <c r="W11" s="74"/>
      <c r="X11" s="72" t="s">
        <v>220</v>
      </c>
      <c r="Y11" s="72"/>
      <c r="Z11" s="72" t="s">
        <v>241</v>
      </c>
      <c r="AA11" s="72"/>
      <c r="AC11" s="16"/>
      <c r="AD11" s="16"/>
      <c r="AE11" s="16"/>
    </row>
    <row r="12" spans="8:25" ht="28.5" customHeight="1">
      <c r="H12" s="72" t="s">
        <v>9</v>
      </c>
      <c r="I12" s="72"/>
      <c r="J12" s="72" t="s">
        <v>221</v>
      </c>
      <c r="K12" s="72"/>
      <c r="L12" s="72" t="s">
        <v>320</v>
      </c>
      <c r="M12" s="72"/>
      <c r="N12" s="72" t="s">
        <v>222</v>
      </c>
      <c r="O12" s="72"/>
      <c r="P12" s="72" t="s">
        <v>10</v>
      </c>
      <c r="Q12" s="72"/>
      <c r="R12" s="72" t="s">
        <v>240</v>
      </c>
      <c r="S12" s="72"/>
      <c r="T12" s="72" t="s">
        <v>223</v>
      </c>
      <c r="U12" s="72"/>
      <c r="V12" s="72" t="s">
        <v>322</v>
      </c>
      <c r="W12" s="72"/>
      <c r="X12" s="72" t="s">
        <v>224</v>
      </c>
      <c r="Y12" s="72"/>
    </row>
    <row r="13" spans="8:25" ht="28.5" customHeight="1">
      <c r="H13" s="72" t="s">
        <v>225</v>
      </c>
      <c r="I13" s="72"/>
      <c r="J13" s="72" t="s">
        <v>226</v>
      </c>
      <c r="K13" s="72"/>
      <c r="L13" s="72" t="s">
        <v>321</v>
      </c>
      <c r="M13" s="72"/>
      <c r="N13" s="55"/>
      <c r="O13" s="55"/>
      <c r="P13" s="72" t="s">
        <v>227</v>
      </c>
      <c r="Q13" s="72"/>
      <c r="R13" s="72" t="s">
        <v>228</v>
      </c>
      <c r="S13" s="72"/>
      <c r="T13" s="72" t="s">
        <v>229</v>
      </c>
      <c r="U13" s="72"/>
      <c r="V13" s="72" t="s">
        <v>323</v>
      </c>
      <c r="W13" s="72"/>
      <c r="X13" s="72" t="s">
        <v>230</v>
      </c>
      <c r="Y13" s="72"/>
    </row>
    <row r="14" spans="8:25" ht="28.5" customHeight="1">
      <c r="H14" s="72" t="s">
        <v>231</v>
      </c>
      <c r="I14" s="72"/>
      <c r="J14" s="72" t="s">
        <v>232</v>
      </c>
      <c r="K14" s="72"/>
      <c r="L14" s="72" t="s">
        <v>233</v>
      </c>
      <c r="M14" s="72"/>
      <c r="N14" s="55"/>
      <c r="O14" s="55"/>
      <c r="P14" s="73" t="s">
        <v>234</v>
      </c>
      <c r="Q14" s="73"/>
      <c r="R14" s="72" t="s">
        <v>235</v>
      </c>
      <c r="S14" s="72"/>
      <c r="T14" s="72" t="s">
        <v>236</v>
      </c>
      <c r="U14" s="72"/>
      <c r="V14" s="73" t="s">
        <v>237</v>
      </c>
      <c r="W14" s="73"/>
      <c r="X14" s="72" t="s">
        <v>238</v>
      </c>
      <c r="Y14" s="72"/>
    </row>
    <row r="15" spans="2:31" ht="9.75" customHeight="1">
      <c r="B15" s="9"/>
      <c r="C15" s="9"/>
      <c r="D15" s="9"/>
      <c r="E15" s="9"/>
      <c r="F15" s="10"/>
      <c r="G15" s="10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0"/>
      <c r="AC15" s="20"/>
      <c r="AD15" s="20"/>
      <c r="AE15" s="9"/>
    </row>
    <row r="16" spans="1:30" ht="9.75" customHeight="1">
      <c r="A16" s="11"/>
      <c r="B16" s="21"/>
      <c r="C16" s="22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79"/>
      <c r="AC16" s="79"/>
      <c r="AD16" s="79"/>
    </row>
    <row r="17" spans="1:32" s="17" customFormat="1" ht="25.5" customHeight="1">
      <c r="A17" s="24" t="s">
        <v>63</v>
      </c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  <c r="AC17" s="24" t="s">
        <v>242</v>
      </c>
      <c r="AD17" s="24"/>
      <c r="AE17" s="53"/>
      <c r="AF17" s="51"/>
    </row>
    <row r="18" spans="1:32" s="17" customFormat="1" ht="25.5" customHeight="1">
      <c r="A18" s="24"/>
      <c r="B18" s="17" t="s">
        <v>313</v>
      </c>
      <c r="E18" s="25" t="s">
        <v>0</v>
      </c>
      <c r="F18" s="48">
        <f>SUM(F19:F20)</f>
        <v>100</v>
      </c>
      <c r="H18" s="48">
        <v>100</v>
      </c>
      <c r="I18" s="48"/>
      <c r="J18" s="48">
        <v>100</v>
      </c>
      <c r="K18" s="48"/>
      <c r="L18" s="48">
        <v>100</v>
      </c>
      <c r="M18" s="48"/>
      <c r="N18" s="48">
        <v>100</v>
      </c>
      <c r="O18" s="48"/>
      <c r="P18" s="48">
        <v>100</v>
      </c>
      <c r="Q18" s="48"/>
      <c r="R18" s="48">
        <v>100</v>
      </c>
      <c r="T18" s="48">
        <v>100</v>
      </c>
      <c r="V18" s="48">
        <v>100</v>
      </c>
      <c r="X18" s="48">
        <v>100</v>
      </c>
      <c r="Z18" s="48">
        <v>100</v>
      </c>
      <c r="AA18" s="27"/>
      <c r="AD18" s="17" t="s">
        <v>52</v>
      </c>
      <c r="AF18" s="51"/>
    </row>
    <row r="19" spans="1:31" ht="25.5" customHeight="1">
      <c r="A19" s="20"/>
      <c r="C19" s="4" t="s">
        <v>82</v>
      </c>
      <c r="E19" s="28" t="s">
        <v>0</v>
      </c>
      <c r="F19" s="49">
        <v>61.9</v>
      </c>
      <c r="H19" s="49">
        <v>74</v>
      </c>
      <c r="J19" s="49">
        <v>81.68</v>
      </c>
      <c r="L19" s="49">
        <v>74.4</v>
      </c>
      <c r="N19" s="49">
        <v>63.92</v>
      </c>
      <c r="P19" s="49">
        <v>63.48</v>
      </c>
      <c r="R19" s="49">
        <v>72.51</v>
      </c>
      <c r="T19" s="49">
        <v>62.84</v>
      </c>
      <c r="V19" s="49">
        <v>59.61</v>
      </c>
      <c r="X19" s="49">
        <v>67.33</v>
      </c>
      <c r="Z19" s="49">
        <v>54.12</v>
      </c>
      <c r="AA19" s="29"/>
      <c r="AE19" s="4" t="s">
        <v>27</v>
      </c>
    </row>
    <row r="20" spans="1:31" ht="25.5" customHeight="1">
      <c r="A20" s="20"/>
      <c r="C20" s="4" t="s">
        <v>83</v>
      </c>
      <c r="E20" s="28" t="s">
        <v>0</v>
      </c>
      <c r="F20" s="49">
        <v>38.1</v>
      </c>
      <c r="H20" s="49">
        <v>25.95</v>
      </c>
      <c r="J20" s="49">
        <v>18.32</v>
      </c>
      <c r="L20" s="49">
        <v>25.6</v>
      </c>
      <c r="N20" s="49">
        <v>36.08</v>
      </c>
      <c r="P20" s="49">
        <v>36.52</v>
      </c>
      <c r="R20" s="49">
        <v>27.49</v>
      </c>
      <c r="T20" s="49">
        <v>37.16</v>
      </c>
      <c r="V20" s="49">
        <v>40.39</v>
      </c>
      <c r="X20" s="49">
        <v>32.67</v>
      </c>
      <c r="Z20" s="49">
        <v>45.88</v>
      </c>
      <c r="AA20" s="29"/>
      <c r="AE20" s="4" t="s">
        <v>28</v>
      </c>
    </row>
    <row r="21" spans="1:31" ht="24.75" customHeight="1">
      <c r="A21" s="20"/>
      <c r="E21" s="28" t="s">
        <v>0</v>
      </c>
      <c r="F21" s="49"/>
      <c r="H21" s="49"/>
      <c r="J21" s="49"/>
      <c r="L21" s="49"/>
      <c r="N21" s="49"/>
      <c r="P21" s="49"/>
      <c r="R21" s="49"/>
      <c r="T21" s="49"/>
      <c r="V21" s="49"/>
      <c r="X21" s="49"/>
      <c r="Z21" s="49"/>
      <c r="AA21" s="29"/>
      <c r="AD21" s="20"/>
      <c r="AE21" s="20"/>
    </row>
    <row r="22" spans="1:32" s="17" customFormat="1" ht="25.5" customHeight="1">
      <c r="A22" s="24"/>
      <c r="B22" s="17" t="s">
        <v>314</v>
      </c>
      <c r="E22" s="25" t="s">
        <v>0</v>
      </c>
      <c r="F22" s="48">
        <v>100</v>
      </c>
      <c r="H22" s="48">
        <v>100</v>
      </c>
      <c r="J22" s="48">
        <v>100</v>
      </c>
      <c r="L22" s="48">
        <v>100</v>
      </c>
      <c r="N22" s="48">
        <v>100</v>
      </c>
      <c r="P22" s="48">
        <v>100</v>
      </c>
      <c r="R22" s="48">
        <v>100</v>
      </c>
      <c r="T22" s="48">
        <v>100</v>
      </c>
      <c r="V22" s="48">
        <v>100</v>
      </c>
      <c r="X22" s="48">
        <v>100</v>
      </c>
      <c r="Z22" s="48">
        <v>100</v>
      </c>
      <c r="AA22" s="27"/>
      <c r="AD22" s="17" t="s">
        <v>53</v>
      </c>
      <c r="AF22" s="51"/>
    </row>
    <row r="23" spans="1:31" ht="25.5" customHeight="1">
      <c r="A23" s="20"/>
      <c r="C23" s="4" t="s">
        <v>84</v>
      </c>
      <c r="E23" s="28" t="s">
        <v>0</v>
      </c>
      <c r="F23" s="49">
        <v>0.58</v>
      </c>
      <c r="H23" s="49">
        <v>0</v>
      </c>
      <c r="J23" s="49">
        <v>0</v>
      </c>
      <c r="L23" s="49">
        <v>0</v>
      </c>
      <c r="N23" s="49">
        <v>0</v>
      </c>
      <c r="P23" s="49">
        <v>0.21</v>
      </c>
      <c r="R23" s="49">
        <v>0.27</v>
      </c>
      <c r="T23" s="49">
        <v>0</v>
      </c>
      <c r="V23" s="49">
        <v>0.06</v>
      </c>
      <c r="X23" s="49">
        <v>0.04</v>
      </c>
      <c r="Z23" s="49">
        <v>1.44</v>
      </c>
      <c r="AA23" s="29"/>
      <c r="AE23" s="4" t="s">
        <v>29</v>
      </c>
    </row>
    <row r="24" spans="1:31" ht="25.5" customHeight="1">
      <c r="A24" s="20"/>
      <c r="C24" s="4" t="s">
        <v>85</v>
      </c>
      <c r="E24" s="28" t="s">
        <v>0</v>
      </c>
      <c r="F24" s="49">
        <v>2.67</v>
      </c>
      <c r="H24" s="49">
        <v>0.37</v>
      </c>
      <c r="J24" s="49">
        <v>0.22</v>
      </c>
      <c r="L24" s="49">
        <v>0</v>
      </c>
      <c r="N24" s="49">
        <v>1.36</v>
      </c>
      <c r="P24" s="49">
        <v>3.67</v>
      </c>
      <c r="R24" s="49">
        <v>1.2</v>
      </c>
      <c r="T24" s="49">
        <v>3.45</v>
      </c>
      <c r="V24" s="49">
        <v>7.98</v>
      </c>
      <c r="X24" s="49">
        <v>3.28</v>
      </c>
      <c r="Z24" s="49">
        <v>2.33</v>
      </c>
      <c r="AA24" s="29"/>
      <c r="AE24" s="4" t="s">
        <v>66</v>
      </c>
    </row>
    <row r="25" spans="1:31" ht="25.5" customHeight="1">
      <c r="A25" s="20"/>
      <c r="C25" s="4" t="s">
        <v>86</v>
      </c>
      <c r="E25" s="28" t="s">
        <v>0</v>
      </c>
      <c r="F25" s="49">
        <v>6.47</v>
      </c>
      <c r="H25" s="49">
        <v>5.02</v>
      </c>
      <c r="J25" s="49">
        <v>8.7</v>
      </c>
      <c r="L25" s="49">
        <v>14.14</v>
      </c>
      <c r="N25" s="49">
        <v>8.71</v>
      </c>
      <c r="P25" s="49">
        <v>10.52</v>
      </c>
      <c r="R25" s="49">
        <v>11.51</v>
      </c>
      <c r="T25" s="49">
        <v>7.84</v>
      </c>
      <c r="V25" s="49">
        <v>13.96</v>
      </c>
      <c r="X25" s="49">
        <v>10</v>
      </c>
      <c r="Z25" s="49">
        <v>2.09</v>
      </c>
      <c r="AA25" s="29"/>
      <c r="AE25" s="4" t="s">
        <v>67</v>
      </c>
    </row>
    <row r="26" spans="1:31" ht="25.5" customHeight="1">
      <c r="A26" s="20"/>
      <c r="C26" s="4" t="s">
        <v>87</v>
      </c>
      <c r="E26" s="28" t="s">
        <v>0</v>
      </c>
      <c r="F26" s="49">
        <v>17.23</v>
      </c>
      <c r="H26" s="49">
        <v>20.87</v>
      </c>
      <c r="J26" s="49">
        <v>27.66</v>
      </c>
      <c r="L26" s="49">
        <v>34.4</v>
      </c>
      <c r="N26" s="49">
        <v>22.11</v>
      </c>
      <c r="P26" s="49">
        <v>20.52</v>
      </c>
      <c r="R26" s="49">
        <v>23.93</v>
      </c>
      <c r="T26" s="49">
        <v>22.21</v>
      </c>
      <c r="V26" s="49">
        <v>23.66</v>
      </c>
      <c r="X26" s="49">
        <v>28.07</v>
      </c>
      <c r="Z26" s="49">
        <v>7.76</v>
      </c>
      <c r="AA26" s="29"/>
      <c r="AE26" s="4" t="s">
        <v>68</v>
      </c>
    </row>
    <row r="27" spans="1:31" ht="25.5" customHeight="1">
      <c r="A27" s="20"/>
      <c r="C27" s="4" t="s">
        <v>88</v>
      </c>
      <c r="E27" s="28" t="s">
        <v>0</v>
      </c>
      <c r="F27" s="49">
        <v>27.83</v>
      </c>
      <c r="H27" s="49">
        <v>34.8</v>
      </c>
      <c r="J27" s="49">
        <v>42.12</v>
      </c>
      <c r="L27" s="49">
        <v>32.45</v>
      </c>
      <c r="N27" s="49">
        <v>34.86</v>
      </c>
      <c r="P27" s="49">
        <v>34.8</v>
      </c>
      <c r="R27" s="49">
        <v>33.62</v>
      </c>
      <c r="T27" s="49">
        <v>30.47</v>
      </c>
      <c r="V27" s="49">
        <v>28.92</v>
      </c>
      <c r="X27" s="49">
        <v>27.19</v>
      </c>
      <c r="Z27" s="49">
        <v>20.47</v>
      </c>
      <c r="AA27" s="29"/>
      <c r="AE27" s="4" t="s">
        <v>69</v>
      </c>
    </row>
    <row r="28" spans="1:31" ht="25.5" customHeight="1">
      <c r="A28" s="20"/>
      <c r="C28" s="4" t="s">
        <v>89</v>
      </c>
      <c r="E28" s="28" t="s">
        <v>0</v>
      </c>
      <c r="F28" s="49">
        <v>45.22</v>
      </c>
      <c r="H28" s="49">
        <v>38.94</v>
      </c>
      <c r="J28" s="49">
        <v>21.31</v>
      </c>
      <c r="L28" s="49">
        <v>19</v>
      </c>
      <c r="N28" s="49">
        <v>32.96</v>
      </c>
      <c r="P28" s="49">
        <v>30.29</v>
      </c>
      <c r="R28" s="49">
        <v>29.47</v>
      </c>
      <c r="T28" s="49">
        <v>36.03</v>
      </c>
      <c r="V28" s="49">
        <v>25.4</v>
      </c>
      <c r="X28" s="49">
        <v>31.42</v>
      </c>
      <c r="Z28" s="49">
        <v>65.92</v>
      </c>
      <c r="AA28" s="29"/>
      <c r="AE28" s="4" t="s">
        <v>243</v>
      </c>
    </row>
    <row r="29" spans="1:31" ht="24.75" customHeight="1">
      <c r="A29" s="20"/>
      <c r="E29" s="28" t="s">
        <v>0</v>
      </c>
      <c r="F29" s="49"/>
      <c r="H29" s="49"/>
      <c r="J29" s="49"/>
      <c r="L29" s="49"/>
      <c r="N29" s="49"/>
      <c r="P29" s="49"/>
      <c r="R29" s="49"/>
      <c r="T29" s="49"/>
      <c r="V29" s="49"/>
      <c r="X29" s="49"/>
      <c r="Z29" s="49"/>
      <c r="AB29" s="20"/>
      <c r="AC29" s="20"/>
      <c r="AD29" s="20"/>
      <c r="AE29" s="20"/>
    </row>
    <row r="30" spans="1:32" s="17" customFormat="1" ht="25.5" customHeight="1">
      <c r="A30" s="24"/>
      <c r="B30" s="17" t="s">
        <v>90</v>
      </c>
      <c r="E30" s="25" t="s">
        <v>0</v>
      </c>
      <c r="F30" s="48">
        <v>100</v>
      </c>
      <c r="H30" s="48">
        <v>100</v>
      </c>
      <c r="J30" s="48">
        <v>100</v>
      </c>
      <c r="L30" s="48">
        <v>100</v>
      </c>
      <c r="N30" s="48">
        <v>100</v>
      </c>
      <c r="P30" s="48">
        <v>100</v>
      </c>
      <c r="R30" s="48">
        <v>100</v>
      </c>
      <c r="T30" s="48">
        <v>100</v>
      </c>
      <c r="V30" s="48">
        <v>100</v>
      </c>
      <c r="X30" s="48">
        <v>100</v>
      </c>
      <c r="Z30" s="48">
        <v>100</v>
      </c>
      <c r="AA30" s="27"/>
      <c r="AB30" s="24"/>
      <c r="AC30" s="24"/>
      <c r="AD30" s="17" t="s">
        <v>244</v>
      </c>
      <c r="AF30" s="51"/>
    </row>
    <row r="31" spans="1:31" ht="25.5" customHeight="1">
      <c r="A31" s="20"/>
      <c r="C31" s="4" t="s">
        <v>91</v>
      </c>
      <c r="E31" s="28" t="s">
        <v>0</v>
      </c>
      <c r="F31" s="49">
        <v>7.04</v>
      </c>
      <c r="H31" s="49">
        <v>2.69</v>
      </c>
      <c r="J31" s="49">
        <v>0.88</v>
      </c>
      <c r="L31" s="49">
        <v>11.42</v>
      </c>
      <c r="N31" s="49">
        <v>5.09</v>
      </c>
      <c r="P31" s="49">
        <v>12.17</v>
      </c>
      <c r="R31" s="49">
        <v>6.52</v>
      </c>
      <c r="T31" s="49">
        <v>5.49</v>
      </c>
      <c r="V31" s="49">
        <v>13.41</v>
      </c>
      <c r="X31" s="49">
        <v>9.43</v>
      </c>
      <c r="Z31" s="49">
        <v>6.39</v>
      </c>
      <c r="AA31" s="29"/>
      <c r="AB31" s="20"/>
      <c r="AC31" s="20"/>
      <c r="AE31" s="4" t="s">
        <v>245</v>
      </c>
    </row>
    <row r="32" spans="1:31" ht="25.5" customHeight="1">
      <c r="A32" s="20"/>
      <c r="C32" s="4" t="s">
        <v>326</v>
      </c>
      <c r="E32" s="28" t="s">
        <v>0</v>
      </c>
      <c r="F32" s="49">
        <v>64.84</v>
      </c>
      <c r="H32" s="49">
        <v>77.08</v>
      </c>
      <c r="J32" s="49">
        <v>87.51</v>
      </c>
      <c r="L32" s="49">
        <v>61.49</v>
      </c>
      <c r="N32" s="49">
        <v>72.84</v>
      </c>
      <c r="P32" s="49">
        <v>69.42</v>
      </c>
      <c r="R32" s="49">
        <v>67.29</v>
      </c>
      <c r="T32" s="49">
        <v>63.42</v>
      </c>
      <c r="V32" s="49">
        <v>62.67</v>
      </c>
      <c r="X32" s="49">
        <v>65.75</v>
      </c>
      <c r="Z32" s="49">
        <v>56.59</v>
      </c>
      <c r="AA32" s="29"/>
      <c r="AB32" s="20"/>
      <c r="AC32" s="20"/>
      <c r="AE32" s="4" t="s">
        <v>30</v>
      </c>
    </row>
    <row r="33" spans="1:31" ht="25.5" customHeight="1">
      <c r="A33" s="20"/>
      <c r="C33" s="4" t="s">
        <v>92</v>
      </c>
      <c r="E33" s="28" t="s">
        <v>0</v>
      </c>
      <c r="F33" s="49">
        <v>22.14</v>
      </c>
      <c r="H33" s="49">
        <v>15.74</v>
      </c>
      <c r="J33" s="49">
        <v>5.29</v>
      </c>
      <c r="L33" s="49">
        <v>13.45</v>
      </c>
      <c r="N33" s="49">
        <v>15.71</v>
      </c>
      <c r="P33" s="49">
        <v>13.44</v>
      </c>
      <c r="R33" s="49">
        <v>16.99</v>
      </c>
      <c r="T33" s="49">
        <v>23.41</v>
      </c>
      <c r="V33" s="49">
        <v>14.58</v>
      </c>
      <c r="X33" s="49">
        <v>17.86</v>
      </c>
      <c r="Z33" s="49">
        <v>32.07</v>
      </c>
      <c r="AA33" s="29"/>
      <c r="AB33" s="20"/>
      <c r="AC33" s="20"/>
      <c r="AE33" s="4" t="s">
        <v>47</v>
      </c>
    </row>
    <row r="34" spans="1:31" ht="25.5" customHeight="1">
      <c r="A34" s="20"/>
      <c r="C34" s="4" t="s">
        <v>327</v>
      </c>
      <c r="E34" s="28" t="s">
        <v>0</v>
      </c>
      <c r="F34" s="49">
        <v>3.75</v>
      </c>
      <c r="H34" s="49">
        <v>2.94</v>
      </c>
      <c r="J34" s="49">
        <v>3.15</v>
      </c>
      <c r="L34" s="49">
        <v>11.63</v>
      </c>
      <c r="N34" s="49">
        <v>4.03</v>
      </c>
      <c r="P34" s="49">
        <v>3.76</v>
      </c>
      <c r="R34" s="49">
        <v>4.38</v>
      </c>
      <c r="T34" s="49">
        <v>5.6</v>
      </c>
      <c r="V34" s="49">
        <v>5.54</v>
      </c>
      <c r="X34" s="49">
        <v>3.6</v>
      </c>
      <c r="Z34" s="49">
        <v>3.11</v>
      </c>
      <c r="AA34" s="29"/>
      <c r="AB34" s="20"/>
      <c r="AC34" s="20"/>
      <c r="AE34" s="4" t="s">
        <v>31</v>
      </c>
    </row>
    <row r="35" spans="1:32" ht="25.5" customHeight="1">
      <c r="A35" s="20"/>
      <c r="C35" s="4" t="s">
        <v>93</v>
      </c>
      <c r="E35" s="28" t="s">
        <v>0</v>
      </c>
      <c r="F35" s="49">
        <v>2.24</v>
      </c>
      <c r="H35" s="49">
        <v>1.55</v>
      </c>
      <c r="J35" s="49">
        <v>3.18</v>
      </c>
      <c r="L35" s="49">
        <v>2</v>
      </c>
      <c r="N35" s="49">
        <v>2.33</v>
      </c>
      <c r="P35" s="49">
        <v>1.21</v>
      </c>
      <c r="R35" s="49">
        <v>4.82</v>
      </c>
      <c r="T35" s="49">
        <v>2.08</v>
      </c>
      <c r="V35" s="49">
        <v>3.8</v>
      </c>
      <c r="X35" s="49">
        <v>3.37</v>
      </c>
      <c r="Z35" s="49">
        <v>1.84</v>
      </c>
      <c r="AA35" s="29"/>
      <c r="AB35" s="20"/>
      <c r="AC35" s="20"/>
      <c r="AE35" s="4" t="s">
        <v>32</v>
      </c>
      <c r="AF35" s="4"/>
    </row>
    <row r="36" spans="1:31" ht="30" customHeight="1">
      <c r="A36" s="20"/>
      <c r="E36" s="28"/>
      <c r="F36" s="49"/>
      <c r="H36" s="49"/>
      <c r="J36" s="49"/>
      <c r="L36" s="49"/>
      <c r="N36" s="49"/>
      <c r="P36" s="49"/>
      <c r="R36" s="49"/>
      <c r="T36" s="49"/>
      <c r="V36" s="49"/>
      <c r="X36" s="49"/>
      <c r="Z36" s="49"/>
      <c r="AA36" s="29"/>
      <c r="AB36" s="20"/>
      <c r="AE36" s="67"/>
    </row>
    <row r="37" spans="1:31" ht="30" customHeight="1">
      <c r="A37" s="20"/>
      <c r="E37" s="28"/>
      <c r="F37" s="49"/>
      <c r="H37" s="49"/>
      <c r="J37" s="49"/>
      <c r="L37" s="49"/>
      <c r="N37" s="49"/>
      <c r="P37" s="49"/>
      <c r="R37" s="49"/>
      <c r="T37" s="49"/>
      <c r="V37" s="49"/>
      <c r="X37" s="49"/>
      <c r="Z37" s="49"/>
      <c r="AA37" s="29"/>
      <c r="AB37" s="20"/>
      <c r="AE37" s="67"/>
    </row>
    <row r="38" spans="1:34" ht="33.75" customHeight="1">
      <c r="A38" s="20"/>
      <c r="E38" s="28"/>
      <c r="F38" s="49"/>
      <c r="H38" s="49"/>
      <c r="J38" s="49"/>
      <c r="L38" s="49"/>
      <c r="N38" s="49"/>
      <c r="P38" s="49"/>
      <c r="R38" s="49"/>
      <c r="T38" s="49"/>
      <c r="V38" s="49"/>
      <c r="X38" s="49"/>
      <c r="Z38" s="49"/>
      <c r="AA38" s="29"/>
      <c r="AB38" s="20"/>
      <c r="AE38" s="67"/>
      <c r="AH38" s="68">
        <v>77</v>
      </c>
    </row>
    <row r="39" spans="1:34" ht="24.75" customHeight="1">
      <c r="A39" s="20"/>
      <c r="E39" s="28"/>
      <c r="F39" s="49"/>
      <c r="H39" s="49"/>
      <c r="J39" s="49"/>
      <c r="L39" s="49"/>
      <c r="N39" s="49"/>
      <c r="P39" s="49"/>
      <c r="R39" s="49"/>
      <c r="T39" s="49"/>
      <c r="V39" s="49"/>
      <c r="X39" s="49"/>
      <c r="Z39" s="49"/>
      <c r="AA39" s="29"/>
      <c r="AB39" s="20"/>
      <c r="AE39" s="67"/>
      <c r="AH39" s="68"/>
    </row>
    <row r="40" spans="1:34" ht="11.25" customHeight="1">
      <c r="A40" s="20"/>
      <c r="E40" s="28"/>
      <c r="F40" s="49"/>
      <c r="H40" s="49"/>
      <c r="J40" s="49"/>
      <c r="L40" s="49"/>
      <c r="N40" s="49"/>
      <c r="P40" s="49"/>
      <c r="R40" s="49"/>
      <c r="T40" s="49"/>
      <c r="V40" s="49"/>
      <c r="X40" s="49"/>
      <c r="Z40" s="49"/>
      <c r="AA40" s="29"/>
      <c r="AB40" s="20"/>
      <c r="AE40" s="67"/>
      <c r="AH40" s="68"/>
    </row>
    <row r="41" spans="1:32" s="1" customFormat="1" ht="30" customHeight="1">
      <c r="A41" s="15" t="s">
        <v>348</v>
      </c>
      <c r="B41" s="4"/>
      <c r="C41" s="4"/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"/>
      <c r="AC41" s="3"/>
      <c r="AD41" s="3"/>
      <c r="AF41" s="50"/>
    </row>
    <row r="42" spans="1:32" s="1" customFormat="1" ht="30" customHeight="1">
      <c r="A42" s="15" t="s">
        <v>349</v>
      </c>
      <c r="B42" s="4"/>
      <c r="C42" s="4"/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"/>
      <c r="AC42" s="3"/>
      <c r="AD42" s="3"/>
      <c r="AF42" s="50"/>
    </row>
    <row r="43" spans="1:30" ht="30" customHeight="1" hidden="1">
      <c r="A43" s="66" t="s">
        <v>316</v>
      </c>
      <c r="AB43" s="5"/>
      <c r="AC43" s="5"/>
      <c r="AD43" s="6"/>
    </row>
    <row r="44" spans="1:31" ht="9.75" customHeight="1">
      <c r="A44" s="7"/>
      <c r="B44" s="8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9"/>
      <c r="AD44" s="9"/>
      <c r="AE44" s="9"/>
    </row>
    <row r="45" spans="1:31" ht="9.75" customHeight="1">
      <c r="A45" s="11"/>
      <c r="B45" s="12"/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3"/>
      <c r="AC45" s="13"/>
      <c r="AD45" s="13"/>
      <c r="AE45" s="13"/>
    </row>
    <row r="46" spans="8:27" ht="28.5" customHeight="1">
      <c r="H46" s="76" t="s">
        <v>199</v>
      </c>
      <c r="I46" s="76"/>
      <c r="J46" s="76"/>
      <c r="K46" s="76"/>
      <c r="L46" s="76"/>
      <c r="M46" s="76"/>
      <c r="N46" s="74" t="s">
        <v>200</v>
      </c>
      <c r="O46" s="74"/>
      <c r="P46" s="76" t="s">
        <v>1</v>
      </c>
      <c r="Q46" s="76"/>
      <c r="R46" s="76"/>
      <c r="S46" s="76"/>
      <c r="T46" s="76"/>
      <c r="U46" s="76"/>
      <c r="V46" s="76"/>
      <c r="W46" s="76"/>
      <c r="X46" s="76"/>
      <c r="Y46" s="76"/>
      <c r="Z46" s="74" t="s">
        <v>4</v>
      </c>
      <c r="AA46" s="74"/>
    </row>
    <row r="47" spans="2:27" ht="28.5" customHeight="1">
      <c r="B47" s="4" t="s">
        <v>0</v>
      </c>
      <c r="H47" s="78" t="s">
        <v>201</v>
      </c>
      <c r="I47" s="78"/>
      <c r="J47" s="78"/>
      <c r="K47" s="78"/>
      <c r="L47" s="78"/>
      <c r="M47" s="78"/>
      <c r="N47" s="74" t="s">
        <v>11</v>
      </c>
      <c r="O47" s="74"/>
      <c r="P47" s="78" t="s">
        <v>2</v>
      </c>
      <c r="Q47" s="78"/>
      <c r="R47" s="78"/>
      <c r="S47" s="78"/>
      <c r="T47" s="78"/>
      <c r="U47" s="78"/>
      <c r="V47" s="78"/>
      <c r="W47" s="78"/>
      <c r="X47" s="78"/>
      <c r="Y47" s="78"/>
      <c r="Z47" s="74" t="s">
        <v>5</v>
      </c>
      <c r="AA47" s="74"/>
    </row>
    <row r="48" spans="8:28" ht="28.5" customHeight="1">
      <c r="H48" s="77" t="s">
        <v>58</v>
      </c>
      <c r="I48" s="77"/>
      <c r="J48" s="77"/>
      <c r="K48" s="77"/>
      <c r="L48" s="77" t="s">
        <v>26</v>
      </c>
      <c r="M48" s="77"/>
      <c r="N48" s="74" t="s">
        <v>12</v>
      </c>
      <c r="O48" s="74"/>
      <c r="P48" s="77" t="s">
        <v>202</v>
      </c>
      <c r="Q48" s="77"/>
      <c r="R48" s="77" t="s">
        <v>203</v>
      </c>
      <c r="S48" s="77"/>
      <c r="T48" s="77" t="s">
        <v>14</v>
      </c>
      <c r="U48" s="77"/>
      <c r="V48" s="77" t="s">
        <v>3</v>
      </c>
      <c r="W48" s="77"/>
      <c r="X48" s="77" t="s">
        <v>204</v>
      </c>
      <c r="Y48" s="77"/>
      <c r="Z48" s="74" t="s">
        <v>8</v>
      </c>
      <c r="AA48" s="74"/>
      <c r="AB48" s="17"/>
    </row>
    <row r="49" spans="6:31" ht="28.5" customHeight="1">
      <c r="F49" s="74" t="s">
        <v>18</v>
      </c>
      <c r="G49" s="74"/>
      <c r="H49" s="78" t="s">
        <v>205</v>
      </c>
      <c r="I49" s="78"/>
      <c r="J49" s="78"/>
      <c r="K49" s="78"/>
      <c r="L49" s="74" t="s">
        <v>318</v>
      </c>
      <c r="M49" s="74"/>
      <c r="N49" s="72" t="s">
        <v>206</v>
      </c>
      <c r="O49" s="72"/>
      <c r="P49" s="74" t="s">
        <v>6</v>
      </c>
      <c r="Q49" s="74"/>
      <c r="R49" s="74" t="s">
        <v>207</v>
      </c>
      <c r="S49" s="74"/>
      <c r="T49" s="74" t="s">
        <v>208</v>
      </c>
      <c r="U49" s="74"/>
      <c r="V49" s="74" t="s">
        <v>7</v>
      </c>
      <c r="W49" s="74"/>
      <c r="X49" s="74" t="s">
        <v>209</v>
      </c>
      <c r="Y49" s="74"/>
      <c r="Z49" s="72" t="s">
        <v>15</v>
      </c>
      <c r="AA49" s="72"/>
      <c r="AE49" s="5"/>
    </row>
    <row r="50" spans="1:31" ht="28.5" customHeight="1">
      <c r="A50" s="74" t="s">
        <v>17</v>
      </c>
      <c r="B50" s="74"/>
      <c r="C50" s="74"/>
      <c r="D50" s="74"/>
      <c r="F50" s="76" t="s">
        <v>76</v>
      </c>
      <c r="G50" s="76"/>
      <c r="H50" s="77" t="s">
        <v>19</v>
      </c>
      <c r="I50" s="77"/>
      <c r="J50" s="77" t="s">
        <v>13</v>
      </c>
      <c r="K50" s="77"/>
      <c r="L50" s="74" t="s">
        <v>319</v>
      </c>
      <c r="M50" s="74"/>
      <c r="N50" s="72" t="s">
        <v>210</v>
      </c>
      <c r="O50" s="72"/>
      <c r="P50" s="74" t="s">
        <v>211</v>
      </c>
      <c r="Q50" s="74"/>
      <c r="R50" s="74" t="s">
        <v>212</v>
      </c>
      <c r="S50" s="74"/>
      <c r="T50" s="74" t="s">
        <v>213</v>
      </c>
      <c r="U50" s="74"/>
      <c r="V50" s="74" t="s">
        <v>211</v>
      </c>
      <c r="W50" s="74"/>
      <c r="X50" s="75" t="s">
        <v>214</v>
      </c>
      <c r="Y50" s="75"/>
      <c r="Z50" s="72" t="s">
        <v>16</v>
      </c>
      <c r="AA50" s="72"/>
      <c r="AC50" s="16"/>
      <c r="AD50" s="16"/>
      <c r="AE50" s="16" t="s">
        <v>324</v>
      </c>
    </row>
    <row r="51" spans="8:31" ht="28.5" customHeight="1">
      <c r="H51" s="74" t="s">
        <v>20</v>
      </c>
      <c r="I51" s="74"/>
      <c r="J51" s="74" t="s">
        <v>215</v>
      </c>
      <c r="K51" s="74"/>
      <c r="L51" s="72" t="s">
        <v>239</v>
      </c>
      <c r="M51" s="72"/>
      <c r="N51" s="72" t="s">
        <v>216</v>
      </c>
      <c r="O51" s="72"/>
      <c r="P51" s="74" t="s">
        <v>217</v>
      </c>
      <c r="Q51" s="74"/>
      <c r="R51" s="72" t="s">
        <v>218</v>
      </c>
      <c r="S51" s="72"/>
      <c r="T51" s="72" t="s">
        <v>218</v>
      </c>
      <c r="U51" s="72"/>
      <c r="V51" s="74" t="s">
        <v>219</v>
      </c>
      <c r="W51" s="74"/>
      <c r="X51" s="72" t="s">
        <v>220</v>
      </c>
      <c r="Y51" s="72"/>
      <c r="Z51" s="72" t="s">
        <v>241</v>
      </c>
      <c r="AA51" s="72"/>
      <c r="AC51" s="16"/>
      <c r="AD51" s="16"/>
      <c r="AE51" s="16"/>
    </row>
    <row r="52" spans="8:25" ht="28.5" customHeight="1">
      <c r="H52" s="72" t="s">
        <v>9</v>
      </c>
      <c r="I52" s="72"/>
      <c r="J52" s="72" t="s">
        <v>221</v>
      </c>
      <c r="K52" s="72"/>
      <c r="L52" s="72" t="s">
        <v>320</v>
      </c>
      <c r="M52" s="72"/>
      <c r="N52" s="72" t="s">
        <v>222</v>
      </c>
      <c r="O52" s="72"/>
      <c r="P52" s="72" t="s">
        <v>10</v>
      </c>
      <c r="Q52" s="72"/>
      <c r="R52" s="72" t="s">
        <v>240</v>
      </c>
      <c r="S52" s="72"/>
      <c r="T52" s="72" t="s">
        <v>223</v>
      </c>
      <c r="U52" s="72"/>
      <c r="V52" s="72" t="s">
        <v>322</v>
      </c>
      <c r="W52" s="72"/>
      <c r="X52" s="72" t="s">
        <v>224</v>
      </c>
      <c r="Y52" s="72"/>
    </row>
    <row r="53" spans="8:25" ht="28.5" customHeight="1">
      <c r="H53" s="72" t="s">
        <v>225</v>
      </c>
      <c r="I53" s="72"/>
      <c r="J53" s="72" t="s">
        <v>226</v>
      </c>
      <c r="K53" s="72"/>
      <c r="L53" s="72" t="s">
        <v>321</v>
      </c>
      <c r="M53" s="72"/>
      <c r="N53" s="55"/>
      <c r="O53" s="55"/>
      <c r="P53" s="72" t="s">
        <v>227</v>
      </c>
      <c r="Q53" s="72"/>
      <c r="R53" s="72" t="s">
        <v>228</v>
      </c>
      <c r="S53" s="72"/>
      <c r="T53" s="72" t="s">
        <v>229</v>
      </c>
      <c r="U53" s="72"/>
      <c r="V53" s="72" t="s">
        <v>323</v>
      </c>
      <c r="W53" s="72"/>
      <c r="X53" s="72" t="s">
        <v>230</v>
      </c>
      <c r="Y53" s="72"/>
    </row>
    <row r="54" spans="8:25" ht="28.5" customHeight="1">
      <c r="H54" s="72" t="s">
        <v>231</v>
      </c>
      <c r="I54" s="72"/>
      <c r="J54" s="72" t="s">
        <v>232</v>
      </c>
      <c r="K54" s="72"/>
      <c r="L54" s="72" t="s">
        <v>233</v>
      </c>
      <c r="M54" s="72"/>
      <c r="N54" s="55"/>
      <c r="O54" s="55"/>
      <c r="P54" s="73" t="s">
        <v>234</v>
      </c>
      <c r="Q54" s="73"/>
      <c r="R54" s="72" t="s">
        <v>235</v>
      </c>
      <c r="S54" s="72"/>
      <c r="T54" s="72" t="s">
        <v>236</v>
      </c>
      <c r="U54" s="72"/>
      <c r="V54" s="73" t="s">
        <v>237</v>
      </c>
      <c r="W54" s="73"/>
      <c r="X54" s="72" t="s">
        <v>238</v>
      </c>
      <c r="Y54" s="72"/>
    </row>
    <row r="55" spans="2:31" ht="9.75" customHeight="1">
      <c r="B55" s="9"/>
      <c r="C55" s="9"/>
      <c r="D55" s="9"/>
      <c r="E55" s="9"/>
      <c r="F55" s="10"/>
      <c r="G55" s="10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20"/>
      <c r="AC55" s="20"/>
      <c r="AD55" s="20"/>
      <c r="AE55" s="9"/>
    </row>
    <row r="56" spans="1:30" ht="9.75" customHeight="1">
      <c r="A56" s="11"/>
      <c r="B56" s="21"/>
      <c r="C56" s="22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79"/>
      <c r="AC56" s="79"/>
      <c r="AD56" s="79"/>
    </row>
    <row r="57" spans="1:32" s="17" customFormat="1" ht="22.5" customHeight="1">
      <c r="A57" s="24"/>
      <c r="B57" s="17" t="s">
        <v>94</v>
      </c>
      <c r="E57" s="25" t="s">
        <v>0</v>
      </c>
      <c r="F57" s="48">
        <f>SUM(F58:F64)</f>
        <v>100.01</v>
      </c>
      <c r="H57" s="48">
        <v>100</v>
      </c>
      <c r="J57" s="48">
        <v>100</v>
      </c>
      <c r="L57" s="48">
        <f>SUM(L58:L64)</f>
        <v>100.01</v>
      </c>
      <c r="N57" s="48">
        <v>100</v>
      </c>
      <c r="P57" s="48">
        <v>100</v>
      </c>
      <c r="R57" s="48">
        <v>100</v>
      </c>
      <c r="T57" s="48">
        <v>100</v>
      </c>
      <c r="V57" s="48">
        <f>SUM(V58:V64)</f>
        <v>100</v>
      </c>
      <c r="X57" s="48">
        <f>SUM(X58:X64)</f>
        <v>99.99000000000002</v>
      </c>
      <c r="Z57" s="48">
        <f>SUM(Z58:Z64)</f>
        <v>99.99999999999999</v>
      </c>
      <c r="AA57" s="31"/>
      <c r="AD57" s="17" t="s">
        <v>333</v>
      </c>
      <c r="AF57" s="32"/>
    </row>
    <row r="58" spans="1:31" ht="22.5" customHeight="1">
      <c r="A58" s="4"/>
      <c r="B58" s="17"/>
      <c r="C58" s="4" t="s">
        <v>95</v>
      </c>
      <c r="E58" s="28" t="s">
        <v>0</v>
      </c>
      <c r="F58" s="49">
        <v>1.86</v>
      </c>
      <c r="H58" s="49">
        <v>1.9</v>
      </c>
      <c r="J58" s="49">
        <v>1.79</v>
      </c>
      <c r="L58" s="49">
        <v>3.21</v>
      </c>
      <c r="N58" s="49">
        <v>1.6</v>
      </c>
      <c r="P58" s="49">
        <v>0.14</v>
      </c>
      <c r="R58" s="49">
        <v>1.5</v>
      </c>
      <c r="T58" s="49">
        <v>2.08</v>
      </c>
      <c r="V58" s="49">
        <v>0.64</v>
      </c>
      <c r="X58" s="49">
        <v>1.04</v>
      </c>
      <c r="Z58" s="49">
        <v>2.72</v>
      </c>
      <c r="AE58" s="4" t="s">
        <v>246</v>
      </c>
    </row>
    <row r="59" spans="1:31" ht="22.5" customHeight="1">
      <c r="A59" s="4"/>
      <c r="C59" s="4" t="s">
        <v>48</v>
      </c>
      <c r="E59" s="28" t="s">
        <v>0</v>
      </c>
      <c r="F59" s="49">
        <v>72.08</v>
      </c>
      <c r="H59" s="65">
        <v>81.44</v>
      </c>
      <c r="J59" s="2">
        <v>77.15</v>
      </c>
      <c r="L59" s="65">
        <v>75.55000000000001</v>
      </c>
      <c r="N59" s="2">
        <v>64.74000000000001</v>
      </c>
      <c r="P59" s="65">
        <v>30.5</v>
      </c>
      <c r="R59" s="2">
        <v>83.22</v>
      </c>
      <c r="T59" s="65">
        <v>77.32000000000001</v>
      </c>
      <c r="V59" s="2">
        <v>52.209999999999994</v>
      </c>
      <c r="X59" s="65">
        <v>77.13</v>
      </c>
      <c r="Z59" s="2">
        <v>81.13</v>
      </c>
      <c r="AE59" s="4" t="s">
        <v>247</v>
      </c>
    </row>
    <row r="60" spans="1:31" ht="22.5" customHeight="1">
      <c r="A60" s="4"/>
      <c r="C60" s="4" t="s">
        <v>49</v>
      </c>
      <c r="E60" s="28" t="s">
        <v>0</v>
      </c>
      <c r="F60" s="4">
        <v>16.3</v>
      </c>
      <c r="H60" s="49">
        <v>14.29</v>
      </c>
      <c r="J60" s="2">
        <v>14.990000000000002</v>
      </c>
      <c r="L60" s="2">
        <v>21.25</v>
      </c>
      <c r="N60" s="2">
        <v>23.29</v>
      </c>
      <c r="P60" s="49">
        <v>16.27</v>
      </c>
      <c r="R60" s="2">
        <v>13.149999999999999</v>
      </c>
      <c r="T60" s="2">
        <v>19.46</v>
      </c>
      <c r="V60" s="2">
        <v>28.84</v>
      </c>
      <c r="X60" s="49">
        <v>16.380000000000003</v>
      </c>
      <c r="Z60" s="2">
        <v>11.02</v>
      </c>
      <c r="AE60" s="54" t="s">
        <v>248</v>
      </c>
    </row>
    <row r="61" spans="1:31" ht="22.5" customHeight="1">
      <c r="A61" s="4"/>
      <c r="C61" s="4" t="s">
        <v>96</v>
      </c>
      <c r="E61" s="28" t="s">
        <v>0</v>
      </c>
      <c r="F61" s="69">
        <v>3.23</v>
      </c>
      <c r="H61" s="49">
        <v>1</v>
      </c>
      <c r="J61" s="2">
        <v>4.57</v>
      </c>
      <c r="L61" s="2">
        <v>0</v>
      </c>
      <c r="N61" s="2">
        <v>5.42</v>
      </c>
      <c r="P61" s="49">
        <v>6.64</v>
      </c>
      <c r="R61" s="2">
        <v>1.49</v>
      </c>
      <c r="T61" s="2">
        <v>0.5</v>
      </c>
      <c r="V61" s="2">
        <v>8.81</v>
      </c>
      <c r="X61" s="49">
        <v>3.15</v>
      </c>
      <c r="Z61" s="2">
        <v>1.67</v>
      </c>
      <c r="AE61" s="54" t="s">
        <v>306</v>
      </c>
    </row>
    <row r="62" spans="1:31" ht="22.5" customHeight="1">
      <c r="A62" s="4"/>
      <c r="C62" s="4" t="s">
        <v>97</v>
      </c>
      <c r="E62" s="28" t="s">
        <v>0</v>
      </c>
      <c r="F62" s="49">
        <v>5.61</v>
      </c>
      <c r="H62" s="49">
        <v>1.37</v>
      </c>
      <c r="J62" s="49">
        <v>1.5</v>
      </c>
      <c r="L62" s="49">
        <v>0</v>
      </c>
      <c r="N62" s="49">
        <v>4.61</v>
      </c>
      <c r="P62" s="49">
        <v>36.69</v>
      </c>
      <c r="R62" s="49">
        <v>0.64</v>
      </c>
      <c r="T62" s="49">
        <v>0.64</v>
      </c>
      <c r="V62" s="49">
        <v>9.15</v>
      </c>
      <c r="X62" s="49">
        <v>2.29</v>
      </c>
      <c r="Z62" s="49">
        <v>2.96</v>
      </c>
      <c r="AE62" s="4" t="s">
        <v>249</v>
      </c>
    </row>
    <row r="63" spans="1:31" ht="22.5" customHeight="1">
      <c r="A63" s="4"/>
      <c r="C63" s="4" t="s">
        <v>98</v>
      </c>
      <c r="E63" s="28" t="s">
        <v>0</v>
      </c>
      <c r="F63" s="49">
        <v>0.93</v>
      </c>
      <c r="H63" s="49">
        <v>0</v>
      </c>
      <c r="J63" s="49">
        <v>0</v>
      </c>
      <c r="L63" s="49">
        <v>0</v>
      </c>
      <c r="N63" s="49">
        <v>0.34</v>
      </c>
      <c r="P63" s="49">
        <v>9.77</v>
      </c>
      <c r="R63" s="49">
        <v>0</v>
      </c>
      <c r="T63" s="49">
        <v>0</v>
      </c>
      <c r="V63" s="49">
        <v>0.35</v>
      </c>
      <c r="X63" s="49">
        <v>0</v>
      </c>
      <c r="Z63" s="49">
        <v>0.5</v>
      </c>
      <c r="AB63" s="20"/>
      <c r="AE63" s="4" t="s">
        <v>250</v>
      </c>
    </row>
    <row r="64" spans="1:31" ht="22.5" customHeight="1">
      <c r="A64" s="4"/>
      <c r="C64" s="4" t="s">
        <v>99</v>
      </c>
      <c r="E64" s="28" t="s">
        <v>0</v>
      </c>
      <c r="F64" s="49">
        <v>0</v>
      </c>
      <c r="H64" s="49">
        <v>0</v>
      </c>
      <c r="J64" s="49">
        <v>0</v>
      </c>
      <c r="L64" s="49">
        <v>0</v>
      </c>
      <c r="N64" s="49">
        <v>0</v>
      </c>
      <c r="P64" s="49">
        <v>0</v>
      </c>
      <c r="R64" s="49">
        <v>0</v>
      </c>
      <c r="T64" s="49">
        <v>0</v>
      </c>
      <c r="V64" s="49">
        <v>0</v>
      </c>
      <c r="X64" s="49">
        <v>0</v>
      </c>
      <c r="Z64" s="49">
        <v>0</v>
      </c>
      <c r="AB64" s="24"/>
      <c r="AE64" s="4" t="s">
        <v>251</v>
      </c>
    </row>
    <row r="65" spans="1:28" ht="9.75" customHeight="1">
      <c r="A65" s="20"/>
      <c r="E65" s="28"/>
      <c r="AB65" s="24"/>
    </row>
    <row r="66" spans="1:32" s="17" customFormat="1" ht="22.5" customHeight="1">
      <c r="A66" s="24" t="s">
        <v>64</v>
      </c>
      <c r="E66" s="25" t="s">
        <v>0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4"/>
      <c r="AC66" s="24" t="s">
        <v>252</v>
      </c>
      <c r="AD66" s="24"/>
      <c r="AE66" s="24"/>
      <c r="AF66" s="50"/>
    </row>
    <row r="67" spans="2:32" s="17" customFormat="1" ht="22.5" customHeight="1">
      <c r="B67" s="17" t="s">
        <v>312</v>
      </c>
      <c r="E67" s="25" t="s">
        <v>0</v>
      </c>
      <c r="F67" s="48">
        <f>SUM(F68:F71)</f>
        <v>100.00000000000001</v>
      </c>
      <c r="H67" s="48">
        <f>SUM(H68:H71)</f>
        <v>100.01</v>
      </c>
      <c r="I67" s="48"/>
      <c r="J67" s="48">
        <f>SUM(P68:P71)</f>
        <v>100</v>
      </c>
      <c r="K67" s="48"/>
      <c r="L67" s="48">
        <f>SUM(X68:X71)</f>
        <v>100.00000000000001</v>
      </c>
      <c r="M67" s="48"/>
      <c r="N67" s="48">
        <f>SUM(Z68:Z71)</f>
        <v>99.99</v>
      </c>
      <c r="O67" s="48"/>
      <c r="P67" s="48">
        <f>SUM(F68:F71)</f>
        <v>100.00000000000001</v>
      </c>
      <c r="Q67" s="48"/>
      <c r="R67" s="48">
        <f>SUM(H68:H71)</f>
        <v>100.01</v>
      </c>
      <c r="S67" s="48"/>
      <c r="T67" s="48">
        <f>SUM(J68:J71)</f>
        <v>100</v>
      </c>
      <c r="U67" s="48"/>
      <c r="V67" s="48">
        <f>SUM(L68:L71)</f>
        <v>100.01</v>
      </c>
      <c r="W67" s="48"/>
      <c r="X67" s="48">
        <f>SUM(N68:N71)</f>
        <v>99.99</v>
      </c>
      <c r="Y67" s="48"/>
      <c r="Z67" s="48">
        <f>SUM(P68:P71)</f>
        <v>100</v>
      </c>
      <c r="AA67" s="27"/>
      <c r="AD67" s="17" t="s">
        <v>253</v>
      </c>
      <c r="AF67" s="51"/>
    </row>
    <row r="68" spans="1:31" ht="22.5" customHeight="1">
      <c r="A68" s="4"/>
      <c r="C68" s="4" t="s">
        <v>100</v>
      </c>
      <c r="E68" s="28" t="s">
        <v>0</v>
      </c>
      <c r="F68" s="49">
        <v>46.82</v>
      </c>
      <c r="H68" s="49">
        <v>34.97</v>
      </c>
      <c r="J68" s="49">
        <v>36.07</v>
      </c>
      <c r="L68" s="49">
        <v>53.03</v>
      </c>
      <c r="N68" s="49">
        <v>39.03</v>
      </c>
      <c r="P68" s="49">
        <v>42.9</v>
      </c>
      <c r="R68" s="49">
        <v>42.75</v>
      </c>
      <c r="T68" s="49">
        <v>41.93</v>
      </c>
      <c r="V68" s="49">
        <v>40.49</v>
      </c>
      <c r="X68" s="49">
        <v>36.08</v>
      </c>
      <c r="Z68" s="49">
        <v>59.79</v>
      </c>
      <c r="AA68" s="29"/>
      <c r="AE68" s="4" t="s">
        <v>70</v>
      </c>
    </row>
    <row r="69" spans="1:31" ht="22.5" customHeight="1">
      <c r="A69" s="4"/>
      <c r="C69" s="4" t="s">
        <v>101</v>
      </c>
      <c r="E69" s="28" t="s">
        <v>0</v>
      </c>
      <c r="F69" s="49">
        <v>37.7</v>
      </c>
      <c r="H69" s="49">
        <v>47.66</v>
      </c>
      <c r="J69" s="49">
        <v>41.32</v>
      </c>
      <c r="L69" s="49">
        <v>38.65</v>
      </c>
      <c r="N69" s="49">
        <v>40.34</v>
      </c>
      <c r="P69" s="49">
        <v>37.01</v>
      </c>
      <c r="R69" s="49">
        <v>39.65</v>
      </c>
      <c r="T69" s="49">
        <v>41.17</v>
      </c>
      <c r="V69" s="49">
        <v>39.55</v>
      </c>
      <c r="X69" s="49">
        <v>41.04</v>
      </c>
      <c r="Z69" s="49">
        <v>31.25</v>
      </c>
      <c r="AA69" s="29"/>
      <c r="AE69" s="4" t="s">
        <v>71</v>
      </c>
    </row>
    <row r="70" spans="1:31" ht="22.5" customHeight="1">
      <c r="A70" s="4"/>
      <c r="C70" s="4" t="s">
        <v>102</v>
      </c>
      <c r="E70" s="28" t="s">
        <v>0</v>
      </c>
      <c r="F70" s="49">
        <v>14.78</v>
      </c>
      <c r="H70" s="49">
        <v>16.9</v>
      </c>
      <c r="J70" s="49">
        <v>19.84</v>
      </c>
      <c r="L70" s="49">
        <v>6.98</v>
      </c>
      <c r="N70" s="49">
        <v>19.35</v>
      </c>
      <c r="P70" s="49">
        <v>19.86</v>
      </c>
      <c r="R70" s="49">
        <v>16.42</v>
      </c>
      <c r="T70" s="49">
        <v>15.61</v>
      </c>
      <c r="V70" s="49">
        <v>18.74</v>
      </c>
      <c r="X70" s="49">
        <v>21.62</v>
      </c>
      <c r="Z70" s="49">
        <v>8.71</v>
      </c>
      <c r="AA70" s="29"/>
      <c r="AE70" s="4" t="s">
        <v>72</v>
      </c>
    </row>
    <row r="71" spans="1:31" ht="22.5" customHeight="1">
      <c r="A71" s="4"/>
      <c r="C71" s="4" t="s">
        <v>103</v>
      </c>
      <c r="E71" s="28" t="s">
        <v>0</v>
      </c>
      <c r="F71" s="49">
        <v>0.7</v>
      </c>
      <c r="H71" s="49">
        <v>0.48</v>
      </c>
      <c r="J71" s="49">
        <v>2.77</v>
      </c>
      <c r="L71" s="49">
        <v>1.35</v>
      </c>
      <c r="N71" s="49">
        <v>1.27</v>
      </c>
      <c r="P71" s="49">
        <v>0.23</v>
      </c>
      <c r="R71" s="49">
        <v>1.17</v>
      </c>
      <c r="T71" s="49">
        <v>1.3</v>
      </c>
      <c r="V71" s="49">
        <v>1.22</v>
      </c>
      <c r="X71" s="49">
        <v>1.26</v>
      </c>
      <c r="Z71" s="49">
        <v>0.24</v>
      </c>
      <c r="AA71" s="29"/>
      <c r="AB71" s="17"/>
      <c r="AE71" s="4" t="s">
        <v>254</v>
      </c>
    </row>
    <row r="72" spans="1:32" ht="9.75" customHeight="1">
      <c r="A72" s="4" t="s">
        <v>0</v>
      </c>
      <c r="E72" s="28" t="s">
        <v>0</v>
      </c>
      <c r="F72" s="49"/>
      <c r="H72" s="49"/>
      <c r="J72" s="49"/>
      <c r="L72" s="49"/>
      <c r="N72" s="49"/>
      <c r="P72" s="49"/>
      <c r="R72" s="49"/>
      <c r="T72" s="49"/>
      <c r="V72" s="49"/>
      <c r="X72" s="49"/>
      <c r="Z72" s="49"/>
      <c r="AA72" s="29"/>
      <c r="AD72" s="4" t="s">
        <v>0</v>
      </c>
      <c r="AF72" s="32"/>
    </row>
    <row r="73" spans="2:32" s="17" customFormat="1" ht="22.5" customHeight="1">
      <c r="B73" s="17" t="s">
        <v>21</v>
      </c>
      <c r="E73" s="25" t="s">
        <v>0</v>
      </c>
      <c r="F73" s="48">
        <f>SUM(F74:F77)</f>
        <v>100</v>
      </c>
      <c r="H73" s="48">
        <f>SUM(H74:H77)</f>
        <v>100.01</v>
      </c>
      <c r="I73" s="48"/>
      <c r="J73" s="48">
        <f>SUM(P74:P77)</f>
        <v>100.00000000000001</v>
      </c>
      <c r="K73" s="48"/>
      <c r="L73" s="48">
        <f>SUM(X74:X77)</f>
        <v>100.00000000000001</v>
      </c>
      <c r="M73" s="48"/>
      <c r="N73" s="48">
        <f>SUM(N74:N77)</f>
        <v>99.99</v>
      </c>
      <c r="O73" s="48"/>
      <c r="P73" s="48">
        <f>SUM(P74:P77)</f>
        <v>100.00000000000001</v>
      </c>
      <c r="Q73" s="48"/>
      <c r="R73" s="48">
        <f>SUM(R74:R77)</f>
        <v>99.99000000000001</v>
      </c>
      <c r="S73" s="48"/>
      <c r="T73" s="48">
        <f>SUM(T74:T77)</f>
        <v>100.00999999999999</v>
      </c>
      <c r="U73" s="48"/>
      <c r="V73" s="48">
        <f>SUM(V74:V77)</f>
        <v>99.99999999999999</v>
      </c>
      <c r="W73" s="48"/>
      <c r="X73" s="48">
        <f>SUM(X74:X77)</f>
        <v>100.00000000000001</v>
      </c>
      <c r="Y73" s="48"/>
      <c r="Z73" s="48">
        <f>SUM(Z74:Z77)</f>
        <v>99.99</v>
      </c>
      <c r="AA73" s="27"/>
      <c r="AD73" s="17" t="s">
        <v>334</v>
      </c>
      <c r="AF73" s="51"/>
    </row>
    <row r="74" spans="1:32" ht="22.5" customHeight="1">
      <c r="A74" s="4"/>
      <c r="C74" s="5" t="s">
        <v>104</v>
      </c>
      <c r="E74" s="28" t="s">
        <v>0</v>
      </c>
      <c r="F74" s="49">
        <v>46.82</v>
      </c>
      <c r="G74" s="17"/>
      <c r="H74" s="49">
        <v>34.97</v>
      </c>
      <c r="J74" s="49">
        <v>36.07</v>
      </c>
      <c r="L74" s="49">
        <v>53.03</v>
      </c>
      <c r="N74" s="49">
        <v>39.03</v>
      </c>
      <c r="P74" s="49">
        <v>42.9</v>
      </c>
      <c r="R74" s="49">
        <v>42.75</v>
      </c>
      <c r="S74" s="17"/>
      <c r="T74" s="49">
        <v>41.93</v>
      </c>
      <c r="U74" s="17"/>
      <c r="V74" s="49">
        <v>40.49</v>
      </c>
      <c r="W74" s="17"/>
      <c r="X74" s="49">
        <v>36.08</v>
      </c>
      <c r="Y74" s="17"/>
      <c r="Z74" s="49">
        <v>59.79</v>
      </c>
      <c r="AA74" s="29"/>
      <c r="AE74" s="4" t="s">
        <v>70</v>
      </c>
      <c r="AF74" s="51"/>
    </row>
    <row r="75" spans="1:31" ht="22.5" customHeight="1">
      <c r="A75" s="4"/>
      <c r="C75" s="4" t="s">
        <v>105</v>
      </c>
      <c r="E75" s="28" t="s">
        <v>0</v>
      </c>
      <c r="F75" s="49">
        <v>37.71</v>
      </c>
      <c r="G75" s="17"/>
      <c r="H75" s="49">
        <v>47.66</v>
      </c>
      <c r="J75" s="49">
        <v>41.32</v>
      </c>
      <c r="L75" s="49">
        <v>38.65</v>
      </c>
      <c r="N75" s="49">
        <v>40.36</v>
      </c>
      <c r="P75" s="49">
        <v>37.16</v>
      </c>
      <c r="R75" s="49">
        <v>39.65</v>
      </c>
      <c r="S75" s="17"/>
      <c r="T75" s="49">
        <v>41.17</v>
      </c>
      <c r="U75" s="17"/>
      <c r="V75" s="49">
        <v>39.55</v>
      </c>
      <c r="W75" s="17"/>
      <c r="X75" s="49">
        <v>41.04</v>
      </c>
      <c r="Y75" s="17"/>
      <c r="Z75" s="49">
        <v>31.25</v>
      </c>
      <c r="AA75" s="29"/>
      <c r="AE75" s="4" t="s">
        <v>71</v>
      </c>
    </row>
    <row r="76" spans="1:31" ht="22.5" customHeight="1">
      <c r="A76" s="4"/>
      <c r="C76" s="4" t="s">
        <v>106</v>
      </c>
      <c r="E76" s="28" t="s">
        <v>0</v>
      </c>
      <c r="F76" s="49">
        <v>14.77</v>
      </c>
      <c r="G76" s="17"/>
      <c r="H76" s="49">
        <v>16.9</v>
      </c>
      <c r="J76" s="49">
        <v>19.84</v>
      </c>
      <c r="L76" s="49">
        <v>6.98</v>
      </c>
      <c r="N76" s="49">
        <v>19.33</v>
      </c>
      <c r="P76" s="49">
        <v>19.71</v>
      </c>
      <c r="R76" s="49">
        <v>16.42</v>
      </c>
      <c r="S76" s="17"/>
      <c r="T76" s="49">
        <v>15.61</v>
      </c>
      <c r="U76" s="17"/>
      <c r="V76" s="49">
        <v>18.74</v>
      </c>
      <c r="W76" s="17"/>
      <c r="X76" s="49">
        <v>21.62</v>
      </c>
      <c r="Y76" s="17"/>
      <c r="Z76" s="49">
        <v>8.71</v>
      </c>
      <c r="AA76" s="29"/>
      <c r="AE76" s="4" t="s">
        <v>72</v>
      </c>
    </row>
    <row r="77" spans="1:31" ht="22.5" customHeight="1">
      <c r="A77" s="4"/>
      <c r="C77" s="4" t="s">
        <v>107</v>
      </c>
      <c r="E77" s="28" t="s">
        <v>0</v>
      </c>
      <c r="F77" s="49">
        <v>0.7</v>
      </c>
      <c r="G77" s="17"/>
      <c r="H77" s="49">
        <v>0.48</v>
      </c>
      <c r="J77" s="49">
        <v>2.77</v>
      </c>
      <c r="L77" s="49">
        <v>1.35</v>
      </c>
      <c r="N77" s="49">
        <v>1.27</v>
      </c>
      <c r="P77" s="49">
        <v>0.23</v>
      </c>
      <c r="R77" s="49">
        <v>1.17</v>
      </c>
      <c r="S77" s="17"/>
      <c r="T77" s="49">
        <v>1.3</v>
      </c>
      <c r="U77" s="17"/>
      <c r="V77" s="49">
        <v>1.22</v>
      </c>
      <c r="W77" s="17"/>
      <c r="X77" s="49">
        <v>1.26</v>
      </c>
      <c r="Y77" s="17"/>
      <c r="Z77" s="49">
        <v>0.24</v>
      </c>
      <c r="AA77" s="29"/>
      <c r="AB77" s="17"/>
      <c r="AE77" s="4" t="s">
        <v>254</v>
      </c>
    </row>
    <row r="78" spans="1:27" ht="9.75" customHeight="1">
      <c r="A78" s="4"/>
      <c r="E78" s="28" t="s">
        <v>0</v>
      </c>
      <c r="F78" s="29"/>
      <c r="J78" s="29"/>
      <c r="N78" s="29"/>
      <c r="R78" s="29"/>
      <c r="V78" s="29"/>
      <c r="Z78" s="29"/>
      <c r="AA78" s="29"/>
    </row>
    <row r="79" spans="2:32" s="17" customFormat="1" ht="22.5" customHeight="1">
      <c r="B79" s="17" t="s">
        <v>108</v>
      </c>
      <c r="E79" s="25" t="s">
        <v>0</v>
      </c>
      <c r="F79" s="48">
        <f>SUM(F80:F83)</f>
        <v>100</v>
      </c>
      <c r="H79" s="48">
        <f>SUM(H80:H83)</f>
        <v>100.01</v>
      </c>
      <c r="I79" s="48"/>
      <c r="J79" s="48">
        <f>SUM(P80:P83)</f>
        <v>99.99</v>
      </c>
      <c r="K79" s="48"/>
      <c r="L79" s="48">
        <f>SUM(X80:X83)</f>
        <v>99.99999999999999</v>
      </c>
      <c r="M79" s="48"/>
      <c r="N79" s="48">
        <f>SUM(N80:N83)</f>
        <v>100</v>
      </c>
      <c r="O79" s="48"/>
      <c r="P79" s="48">
        <f>SUM(P80:P83)</f>
        <v>99.99</v>
      </c>
      <c r="Q79" s="48"/>
      <c r="R79" s="48">
        <f>SUM(R80:R83)</f>
        <v>100</v>
      </c>
      <c r="S79" s="48"/>
      <c r="T79" s="48">
        <f>SUM(T80:T83)</f>
        <v>100</v>
      </c>
      <c r="U79" s="48"/>
      <c r="V79" s="48">
        <f>SUM(V80:V83)</f>
        <v>99.99000000000001</v>
      </c>
      <c r="W79" s="48"/>
      <c r="X79" s="48">
        <f>SUM(X80:X83)</f>
        <v>99.99999999999999</v>
      </c>
      <c r="Y79" s="48"/>
      <c r="Z79" s="48">
        <v>100</v>
      </c>
      <c r="AA79" s="27"/>
      <c r="AD79" s="17" t="s">
        <v>255</v>
      </c>
      <c r="AF79" s="51"/>
    </row>
    <row r="80" spans="2:32" s="17" customFormat="1" ht="22.5" customHeight="1">
      <c r="B80" s="4"/>
      <c r="C80" s="4" t="s">
        <v>109</v>
      </c>
      <c r="E80" s="25" t="s">
        <v>0</v>
      </c>
      <c r="F80" s="49">
        <v>15.83</v>
      </c>
      <c r="H80" s="49">
        <v>0</v>
      </c>
      <c r="J80" s="49">
        <v>0</v>
      </c>
      <c r="L80" s="49">
        <v>0</v>
      </c>
      <c r="N80" s="49">
        <v>0.07</v>
      </c>
      <c r="P80" s="49">
        <v>0</v>
      </c>
      <c r="R80" s="49">
        <v>0</v>
      </c>
      <c r="T80" s="49">
        <v>0</v>
      </c>
      <c r="V80" s="49">
        <v>0</v>
      </c>
      <c r="X80" s="49">
        <v>0</v>
      </c>
      <c r="Z80" s="49">
        <v>41.17</v>
      </c>
      <c r="AA80" s="29"/>
      <c r="AB80" s="4"/>
      <c r="AC80" s="4"/>
      <c r="AD80" s="4"/>
      <c r="AE80" s="4" t="s">
        <v>33</v>
      </c>
      <c r="AF80" s="50"/>
    </row>
    <row r="81" spans="2:32" s="17" customFormat="1" ht="22.5" customHeight="1">
      <c r="B81" s="4"/>
      <c r="C81" s="4" t="s">
        <v>110</v>
      </c>
      <c r="E81" s="25" t="s">
        <v>0</v>
      </c>
      <c r="F81" s="49">
        <v>25.13</v>
      </c>
      <c r="H81" s="49">
        <v>15.48</v>
      </c>
      <c r="J81" s="49">
        <v>11.96</v>
      </c>
      <c r="L81" s="49">
        <v>41.08</v>
      </c>
      <c r="N81" s="49">
        <v>23.54</v>
      </c>
      <c r="P81" s="49">
        <v>35.1</v>
      </c>
      <c r="R81" s="49">
        <v>31.87</v>
      </c>
      <c r="T81" s="49">
        <v>32.51</v>
      </c>
      <c r="V81" s="49">
        <v>36.53</v>
      </c>
      <c r="X81" s="49">
        <v>26.07</v>
      </c>
      <c r="Z81" s="49">
        <v>23.21</v>
      </c>
      <c r="AA81" s="29"/>
      <c r="AB81" s="4"/>
      <c r="AC81" s="4"/>
      <c r="AD81" s="4"/>
      <c r="AE81" s="4" t="s">
        <v>73</v>
      </c>
      <c r="AF81" s="50"/>
    </row>
    <row r="82" spans="2:32" s="17" customFormat="1" ht="22.5" customHeight="1">
      <c r="B82" s="4"/>
      <c r="C82" s="4" t="s">
        <v>111</v>
      </c>
      <c r="E82" s="25" t="s">
        <v>0</v>
      </c>
      <c r="F82" s="49">
        <v>53.77</v>
      </c>
      <c r="H82" s="49">
        <v>77.12</v>
      </c>
      <c r="J82" s="49">
        <v>78.62</v>
      </c>
      <c r="L82" s="49">
        <v>50.67</v>
      </c>
      <c r="N82" s="49">
        <v>66.83</v>
      </c>
      <c r="P82" s="49">
        <v>59.28</v>
      </c>
      <c r="R82" s="49">
        <v>63.72</v>
      </c>
      <c r="T82" s="49">
        <v>61.49</v>
      </c>
      <c r="V82" s="49">
        <v>55.64</v>
      </c>
      <c r="X82" s="49">
        <v>67.07</v>
      </c>
      <c r="Z82" s="49">
        <v>33.97</v>
      </c>
      <c r="AA82" s="29"/>
      <c r="AB82" s="4"/>
      <c r="AC82" s="4"/>
      <c r="AD82" s="4"/>
      <c r="AE82" s="4" t="s">
        <v>74</v>
      </c>
      <c r="AF82" s="51"/>
    </row>
    <row r="83" spans="2:32" s="17" customFormat="1" ht="22.5" customHeight="1">
      <c r="B83" s="4"/>
      <c r="C83" s="4" t="s">
        <v>112</v>
      </c>
      <c r="E83" s="25" t="s">
        <v>0</v>
      </c>
      <c r="F83" s="49">
        <v>5.27</v>
      </c>
      <c r="H83" s="49">
        <v>7.41</v>
      </c>
      <c r="J83" s="49">
        <v>9.42</v>
      </c>
      <c r="L83" s="49">
        <v>8.25</v>
      </c>
      <c r="N83" s="49">
        <v>9.56</v>
      </c>
      <c r="P83" s="49">
        <v>5.61</v>
      </c>
      <c r="R83" s="49">
        <v>4.41</v>
      </c>
      <c r="T83" s="49">
        <v>6</v>
      </c>
      <c r="U83" s="49"/>
      <c r="V83" s="49">
        <v>7.82</v>
      </c>
      <c r="X83" s="49">
        <v>6.86</v>
      </c>
      <c r="Z83" s="49">
        <v>1.65</v>
      </c>
      <c r="AA83" s="29"/>
      <c r="AB83" s="4"/>
      <c r="AC83" s="4"/>
      <c r="AD83" s="4"/>
      <c r="AE83" s="4" t="s">
        <v>256</v>
      </c>
      <c r="AF83" s="51"/>
    </row>
    <row r="84" spans="2:32" s="17" customFormat="1" ht="22.5" customHeight="1">
      <c r="B84" s="4"/>
      <c r="C84" s="4"/>
      <c r="E84" s="25"/>
      <c r="F84" s="49"/>
      <c r="H84" s="49"/>
      <c r="J84" s="49"/>
      <c r="L84" s="49"/>
      <c r="N84" s="49"/>
      <c r="P84" s="49"/>
      <c r="R84" s="49"/>
      <c r="T84" s="49"/>
      <c r="V84" s="49"/>
      <c r="X84" s="49"/>
      <c r="Z84" s="49"/>
      <c r="AA84" s="29"/>
      <c r="AB84" s="4"/>
      <c r="AC84" s="4"/>
      <c r="AD84" s="4"/>
      <c r="AE84" s="4"/>
      <c r="AF84" s="51"/>
    </row>
    <row r="85" spans="2:32" s="17" customFormat="1" ht="10.5" customHeight="1">
      <c r="B85" s="4"/>
      <c r="C85" s="4"/>
      <c r="E85" s="25"/>
      <c r="F85" s="49"/>
      <c r="H85" s="49"/>
      <c r="J85" s="49"/>
      <c r="L85" s="49"/>
      <c r="N85" s="49"/>
      <c r="P85" s="49"/>
      <c r="R85" s="49"/>
      <c r="T85" s="49"/>
      <c r="V85" s="49"/>
      <c r="X85" s="49"/>
      <c r="Z85" s="49"/>
      <c r="AA85" s="29"/>
      <c r="AB85" s="4"/>
      <c r="AC85" s="4"/>
      <c r="AD85" s="4"/>
      <c r="AE85" s="4"/>
      <c r="AF85" s="51"/>
    </row>
    <row r="86" spans="1:32" s="1" customFormat="1" ht="30" customHeight="1">
      <c r="A86" s="15" t="s">
        <v>348</v>
      </c>
      <c r="B86" s="4"/>
      <c r="C86" s="4"/>
      <c r="D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F86" s="50"/>
    </row>
    <row r="87" spans="1:32" s="1" customFormat="1" ht="30" customHeight="1">
      <c r="A87" s="15" t="s">
        <v>349</v>
      </c>
      <c r="B87" s="4"/>
      <c r="C87" s="4"/>
      <c r="D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F87" s="50"/>
    </row>
    <row r="88" spans="1:30" ht="30" customHeight="1" hidden="1">
      <c r="A88" s="66" t="s">
        <v>316</v>
      </c>
      <c r="AB88" s="5"/>
      <c r="AC88" s="5"/>
      <c r="AD88" s="6"/>
    </row>
    <row r="89" spans="1:31" ht="9.75" customHeight="1">
      <c r="A89" s="7"/>
      <c r="B89" s="8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9"/>
      <c r="AD89" s="9"/>
      <c r="AE89" s="9"/>
    </row>
    <row r="90" spans="1:31" ht="9.75" customHeight="1">
      <c r="A90" s="11"/>
      <c r="B90" s="12"/>
      <c r="C90" s="13"/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3"/>
      <c r="AC90" s="13"/>
      <c r="AD90" s="13"/>
      <c r="AE90" s="13"/>
    </row>
    <row r="91" spans="8:27" ht="28.5" customHeight="1">
      <c r="H91" s="76" t="s">
        <v>199</v>
      </c>
      <c r="I91" s="76"/>
      <c r="J91" s="76"/>
      <c r="K91" s="76"/>
      <c r="L91" s="76"/>
      <c r="M91" s="76"/>
      <c r="N91" s="74" t="s">
        <v>200</v>
      </c>
      <c r="O91" s="74"/>
      <c r="P91" s="76" t="s">
        <v>1</v>
      </c>
      <c r="Q91" s="76"/>
      <c r="R91" s="76"/>
      <c r="S91" s="76"/>
      <c r="T91" s="76"/>
      <c r="U91" s="76"/>
      <c r="V91" s="76"/>
      <c r="W91" s="76"/>
      <c r="X91" s="76"/>
      <c r="Y91" s="76"/>
      <c r="Z91" s="74" t="s">
        <v>4</v>
      </c>
      <c r="AA91" s="74"/>
    </row>
    <row r="92" spans="2:27" ht="28.5" customHeight="1">
      <c r="B92" s="4" t="s">
        <v>0</v>
      </c>
      <c r="H92" s="78" t="s">
        <v>201</v>
      </c>
      <c r="I92" s="78"/>
      <c r="J92" s="78"/>
      <c r="K92" s="78"/>
      <c r="L92" s="78"/>
      <c r="M92" s="78"/>
      <c r="N92" s="74" t="s">
        <v>11</v>
      </c>
      <c r="O92" s="74"/>
      <c r="P92" s="78" t="s">
        <v>2</v>
      </c>
      <c r="Q92" s="78"/>
      <c r="R92" s="78"/>
      <c r="S92" s="78"/>
      <c r="T92" s="78"/>
      <c r="U92" s="78"/>
      <c r="V92" s="78"/>
      <c r="W92" s="78"/>
      <c r="X92" s="78"/>
      <c r="Y92" s="78"/>
      <c r="Z92" s="74" t="s">
        <v>5</v>
      </c>
      <c r="AA92" s="74"/>
    </row>
    <row r="93" spans="8:28" ht="28.5" customHeight="1">
      <c r="H93" s="77" t="s">
        <v>58</v>
      </c>
      <c r="I93" s="77"/>
      <c r="J93" s="77"/>
      <c r="K93" s="77"/>
      <c r="L93" s="77" t="s">
        <v>26</v>
      </c>
      <c r="M93" s="77"/>
      <c r="N93" s="74" t="s">
        <v>12</v>
      </c>
      <c r="O93" s="74"/>
      <c r="P93" s="77" t="s">
        <v>202</v>
      </c>
      <c r="Q93" s="77"/>
      <c r="R93" s="77" t="s">
        <v>203</v>
      </c>
      <c r="S93" s="77"/>
      <c r="T93" s="77" t="s">
        <v>14</v>
      </c>
      <c r="U93" s="77"/>
      <c r="V93" s="77" t="s">
        <v>3</v>
      </c>
      <c r="W93" s="77"/>
      <c r="X93" s="77" t="s">
        <v>204</v>
      </c>
      <c r="Y93" s="77"/>
      <c r="Z93" s="74" t="s">
        <v>8</v>
      </c>
      <c r="AA93" s="74"/>
      <c r="AB93" s="17"/>
    </row>
    <row r="94" spans="6:31" ht="28.5" customHeight="1">
      <c r="F94" s="74" t="s">
        <v>18</v>
      </c>
      <c r="G94" s="74"/>
      <c r="H94" s="78" t="s">
        <v>205</v>
      </c>
      <c r="I94" s="78"/>
      <c r="J94" s="78"/>
      <c r="K94" s="78"/>
      <c r="L94" s="74" t="s">
        <v>318</v>
      </c>
      <c r="M94" s="74"/>
      <c r="N94" s="72" t="s">
        <v>206</v>
      </c>
      <c r="O94" s="72"/>
      <c r="P94" s="74" t="s">
        <v>6</v>
      </c>
      <c r="Q94" s="74"/>
      <c r="R94" s="74" t="s">
        <v>207</v>
      </c>
      <c r="S94" s="74"/>
      <c r="T94" s="74" t="s">
        <v>208</v>
      </c>
      <c r="U94" s="74"/>
      <c r="V94" s="74" t="s">
        <v>7</v>
      </c>
      <c r="W94" s="74"/>
      <c r="X94" s="74" t="s">
        <v>209</v>
      </c>
      <c r="Y94" s="74"/>
      <c r="Z94" s="72" t="s">
        <v>15</v>
      </c>
      <c r="AA94" s="72"/>
      <c r="AE94" s="5"/>
    </row>
    <row r="95" spans="1:31" ht="28.5" customHeight="1">
      <c r="A95" s="74" t="s">
        <v>17</v>
      </c>
      <c r="B95" s="74"/>
      <c r="C95" s="74"/>
      <c r="D95" s="74"/>
      <c r="F95" s="76" t="s">
        <v>76</v>
      </c>
      <c r="G95" s="76"/>
      <c r="H95" s="77" t="s">
        <v>19</v>
      </c>
      <c r="I95" s="77"/>
      <c r="J95" s="77" t="s">
        <v>13</v>
      </c>
      <c r="K95" s="77"/>
      <c r="L95" s="74" t="s">
        <v>319</v>
      </c>
      <c r="M95" s="74"/>
      <c r="N95" s="72" t="s">
        <v>210</v>
      </c>
      <c r="O95" s="72"/>
      <c r="P95" s="74" t="s">
        <v>211</v>
      </c>
      <c r="Q95" s="74"/>
      <c r="R95" s="74" t="s">
        <v>212</v>
      </c>
      <c r="S95" s="74"/>
      <c r="T95" s="74" t="s">
        <v>213</v>
      </c>
      <c r="U95" s="74"/>
      <c r="V95" s="74" t="s">
        <v>211</v>
      </c>
      <c r="W95" s="74"/>
      <c r="X95" s="75" t="s">
        <v>214</v>
      </c>
      <c r="Y95" s="75"/>
      <c r="Z95" s="72" t="s">
        <v>16</v>
      </c>
      <c r="AA95" s="72"/>
      <c r="AC95" s="16"/>
      <c r="AD95" s="16"/>
      <c r="AE95" s="16" t="s">
        <v>324</v>
      </c>
    </row>
    <row r="96" spans="8:31" ht="28.5" customHeight="1">
      <c r="H96" s="74" t="s">
        <v>20</v>
      </c>
      <c r="I96" s="74"/>
      <c r="J96" s="74" t="s">
        <v>215</v>
      </c>
      <c r="K96" s="74"/>
      <c r="L96" s="72" t="s">
        <v>239</v>
      </c>
      <c r="M96" s="72"/>
      <c r="N96" s="72" t="s">
        <v>216</v>
      </c>
      <c r="O96" s="72"/>
      <c r="P96" s="74" t="s">
        <v>217</v>
      </c>
      <c r="Q96" s="74"/>
      <c r="R96" s="72" t="s">
        <v>218</v>
      </c>
      <c r="S96" s="72"/>
      <c r="T96" s="72" t="s">
        <v>218</v>
      </c>
      <c r="U96" s="72"/>
      <c r="V96" s="74" t="s">
        <v>219</v>
      </c>
      <c r="W96" s="74"/>
      <c r="X96" s="72" t="s">
        <v>220</v>
      </c>
      <c r="Y96" s="72"/>
      <c r="Z96" s="72" t="s">
        <v>241</v>
      </c>
      <c r="AA96" s="72"/>
      <c r="AC96" s="16"/>
      <c r="AD96" s="16"/>
      <c r="AE96" s="16"/>
    </row>
    <row r="97" spans="8:25" ht="28.5" customHeight="1">
      <c r="H97" s="72" t="s">
        <v>9</v>
      </c>
      <c r="I97" s="72"/>
      <c r="J97" s="72" t="s">
        <v>221</v>
      </c>
      <c r="K97" s="72"/>
      <c r="L97" s="72" t="s">
        <v>320</v>
      </c>
      <c r="M97" s="72"/>
      <c r="N97" s="72" t="s">
        <v>222</v>
      </c>
      <c r="O97" s="72"/>
      <c r="P97" s="72" t="s">
        <v>10</v>
      </c>
      <c r="Q97" s="72"/>
      <c r="R97" s="72" t="s">
        <v>240</v>
      </c>
      <c r="S97" s="72"/>
      <c r="T97" s="72" t="s">
        <v>223</v>
      </c>
      <c r="U97" s="72"/>
      <c r="V97" s="72" t="s">
        <v>322</v>
      </c>
      <c r="W97" s="72"/>
      <c r="X97" s="72" t="s">
        <v>224</v>
      </c>
      <c r="Y97" s="72"/>
    </row>
    <row r="98" spans="8:25" ht="28.5" customHeight="1">
      <c r="H98" s="72" t="s">
        <v>225</v>
      </c>
      <c r="I98" s="72"/>
      <c r="J98" s="72" t="s">
        <v>226</v>
      </c>
      <c r="K98" s="72"/>
      <c r="L98" s="72" t="s">
        <v>321</v>
      </c>
      <c r="M98" s="72"/>
      <c r="N98" s="55"/>
      <c r="O98" s="55"/>
      <c r="P98" s="72" t="s">
        <v>227</v>
      </c>
      <c r="Q98" s="72"/>
      <c r="R98" s="72" t="s">
        <v>228</v>
      </c>
      <c r="S98" s="72"/>
      <c r="T98" s="72" t="s">
        <v>229</v>
      </c>
      <c r="U98" s="72"/>
      <c r="V98" s="72" t="s">
        <v>323</v>
      </c>
      <c r="W98" s="72"/>
      <c r="X98" s="72" t="s">
        <v>230</v>
      </c>
      <c r="Y98" s="72"/>
    </row>
    <row r="99" spans="8:25" ht="28.5" customHeight="1">
      <c r="H99" s="72" t="s">
        <v>231</v>
      </c>
      <c r="I99" s="72"/>
      <c r="J99" s="72" t="s">
        <v>232</v>
      </c>
      <c r="K99" s="72"/>
      <c r="L99" s="72" t="s">
        <v>233</v>
      </c>
      <c r="M99" s="72"/>
      <c r="N99" s="55"/>
      <c r="O99" s="55"/>
      <c r="P99" s="73" t="s">
        <v>234</v>
      </c>
      <c r="Q99" s="73"/>
      <c r="R99" s="72" t="s">
        <v>235</v>
      </c>
      <c r="S99" s="72"/>
      <c r="T99" s="72" t="s">
        <v>236</v>
      </c>
      <c r="U99" s="72"/>
      <c r="V99" s="73" t="s">
        <v>237</v>
      </c>
      <c r="W99" s="73"/>
      <c r="X99" s="72" t="s">
        <v>238</v>
      </c>
      <c r="Y99" s="72"/>
    </row>
    <row r="100" spans="2:31" ht="9.75" customHeight="1">
      <c r="B100" s="9"/>
      <c r="C100" s="9"/>
      <c r="D100" s="9"/>
      <c r="E100" s="9"/>
      <c r="F100" s="10"/>
      <c r="G100" s="10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/>
      <c r="AB100" s="20"/>
      <c r="AC100" s="20"/>
      <c r="AD100" s="20"/>
      <c r="AE100" s="9"/>
    </row>
    <row r="101" spans="2:32" s="32" customFormat="1" ht="23.25" customHeight="1">
      <c r="B101" s="17" t="s">
        <v>113</v>
      </c>
      <c r="C101" s="17"/>
      <c r="E101" s="34" t="s">
        <v>0</v>
      </c>
      <c r="F101" s="48">
        <f>SUM(F102:F105)</f>
        <v>100</v>
      </c>
      <c r="G101" s="17"/>
      <c r="H101" s="48">
        <f>SUM(H102:H105)</f>
        <v>100.00000000000001</v>
      </c>
      <c r="I101" s="17"/>
      <c r="J101" s="48">
        <f>SUM(P102:P105)</f>
        <v>99.98999999999998</v>
      </c>
      <c r="K101" s="17"/>
      <c r="L101" s="48">
        <f>SUM(X102:X105)</f>
        <v>100</v>
      </c>
      <c r="M101" s="17"/>
      <c r="N101" s="48">
        <f>SUM(T102:T105)</f>
        <v>100</v>
      </c>
      <c r="O101" s="17"/>
      <c r="P101" s="48">
        <f>SUM(V102:V105)</f>
        <v>100</v>
      </c>
      <c r="Q101" s="17"/>
      <c r="R101" s="48">
        <f>SUM(X102:X105)</f>
        <v>100</v>
      </c>
      <c r="S101" s="17"/>
      <c r="T101" s="48">
        <v>100</v>
      </c>
      <c r="U101" s="17"/>
      <c r="V101" s="59">
        <v>100</v>
      </c>
      <c r="W101" s="17"/>
      <c r="X101" s="48">
        <v>100</v>
      </c>
      <c r="Y101" s="17"/>
      <c r="Z101" s="48">
        <v>100</v>
      </c>
      <c r="AA101" s="27"/>
      <c r="AB101" s="33"/>
      <c r="AC101" s="4"/>
      <c r="AD101" s="17" t="s">
        <v>340</v>
      </c>
      <c r="AE101" s="17"/>
      <c r="AF101" s="51"/>
    </row>
    <row r="102" spans="2:32" s="16" customFormat="1" ht="23.25" customHeight="1">
      <c r="B102" s="4"/>
      <c r="C102" s="4" t="s">
        <v>114</v>
      </c>
      <c r="E102" s="35" t="s">
        <v>0</v>
      </c>
      <c r="F102" s="49">
        <v>89.25</v>
      </c>
      <c r="G102" s="2"/>
      <c r="H102" s="49">
        <v>91.03</v>
      </c>
      <c r="J102" s="49">
        <v>94.09</v>
      </c>
      <c r="L102" s="49">
        <v>93.02</v>
      </c>
      <c r="N102" s="49">
        <v>91.58</v>
      </c>
      <c r="P102" s="49">
        <v>95.38</v>
      </c>
      <c r="R102" s="49">
        <v>85.44</v>
      </c>
      <c r="S102" s="2"/>
      <c r="T102" s="49">
        <v>89.34</v>
      </c>
      <c r="U102" s="2"/>
      <c r="V102" s="49">
        <v>90.76</v>
      </c>
      <c r="W102" s="2"/>
      <c r="X102" s="49">
        <v>92.62</v>
      </c>
      <c r="Y102" s="2"/>
      <c r="Z102" s="49">
        <v>85.4</v>
      </c>
      <c r="AA102" s="29"/>
      <c r="AC102" s="4"/>
      <c r="AD102" s="4"/>
      <c r="AE102" s="4" t="s">
        <v>33</v>
      </c>
      <c r="AF102" s="50"/>
    </row>
    <row r="103" spans="2:32" s="16" customFormat="1" ht="23.25" customHeight="1">
      <c r="B103" s="4"/>
      <c r="C103" s="4" t="s">
        <v>115</v>
      </c>
      <c r="E103" s="35" t="s">
        <v>0</v>
      </c>
      <c r="F103" s="49">
        <v>9.12</v>
      </c>
      <c r="G103" s="2"/>
      <c r="H103" s="49">
        <v>7.67</v>
      </c>
      <c r="J103" s="49">
        <v>5.42</v>
      </c>
      <c r="L103" s="49">
        <v>6.08</v>
      </c>
      <c r="N103" s="49">
        <v>6.94</v>
      </c>
      <c r="P103" s="49">
        <v>3.83</v>
      </c>
      <c r="R103" s="49">
        <v>12.93</v>
      </c>
      <c r="S103" s="2"/>
      <c r="T103" s="49">
        <v>9.19</v>
      </c>
      <c r="U103" s="2"/>
      <c r="V103" s="49">
        <v>7.18</v>
      </c>
      <c r="W103" s="2"/>
      <c r="X103" s="49">
        <v>6.32</v>
      </c>
      <c r="Y103" s="2"/>
      <c r="Z103" s="49">
        <v>12.55</v>
      </c>
      <c r="AA103" s="29"/>
      <c r="AC103" s="4"/>
      <c r="AD103" s="4"/>
      <c r="AE103" s="4" t="s">
        <v>73</v>
      </c>
      <c r="AF103" s="50"/>
    </row>
    <row r="104" spans="2:32" s="16" customFormat="1" ht="23.25" customHeight="1">
      <c r="B104" s="4"/>
      <c r="C104" s="4" t="s">
        <v>116</v>
      </c>
      <c r="E104" s="35" t="s">
        <v>0</v>
      </c>
      <c r="F104" s="49">
        <v>1.5</v>
      </c>
      <c r="G104" s="2"/>
      <c r="H104" s="49">
        <v>1.26</v>
      </c>
      <c r="J104" s="49">
        <v>0.49</v>
      </c>
      <c r="L104" s="49">
        <v>0.91</v>
      </c>
      <c r="N104" s="49">
        <v>1.18</v>
      </c>
      <c r="P104" s="49">
        <v>0.71</v>
      </c>
      <c r="R104" s="49">
        <v>0.44</v>
      </c>
      <c r="S104" s="2"/>
      <c r="T104" s="49">
        <v>1.24</v>
      </c>
      <c r="U104" s="2"/>
      <c r="V104" s="49">
        <v>1.63</v>
      </c>
      <c r="W104" s="2"/>
      <c r="X104" s="49">
        <v>1.03</v>
      </c>
      <c r="Y104" s="2"/>
      <c r="Z104" s="49">
        <v>2.03</v>
      </c>
      <c r="AA104" s="29"/>
      <c r="AD104" s="4"/>
      <c r="AE104" s="4" t="s">
        <v>74</v>
      </c>
      <c r="AF104" s="51"/>
    </row>
    <row r="105" spans="2:32" s="16" customFormat="1" ht="23.25" customHeight="1">
      <c r="B105" s="4"/>
      <c r="C105" s="4" t="s">
        <v>117</v>
      </c>
      <c r="E105" s="35" t="s">
        <v>0</v>
      </c>
      <c r="F105" s="49">
        <v>0.13</v>
      </c>
      <c r="G105" s="2"/>
      <c r="H105" s="49">
        <v>0.04</v>
      </c>
      <c r="J105" s="49">
        <v>0</v>
      </c>
      <c r="L105" s="49">
        <v>0</v>
      </c>
      <c r="N105" s="49">
        <v>0.29</v>
      </c>
      <c r="P105" s="49">
        <v>0.07</v>
      </c>
      <c r="R105" s="49">
        <v>1.19</v>
      </c>
      <c r="S105" s="2"/>
      <c r="T105" s="49">
        <v>0.23</v>
      </c>
      <c r="U105" s="2"/>
      <c r="V105" s="49">
        <v>0.43</v>
      </c>
      <c r="W105" s="2"/>
      <c r="X105" s="49">
        <v>0.03</v>
      </c>
      <c r="Y105" s="2"/>
      <c r="Z105" s="49">
        <v>0.02</v>
      </c>
      <c r="AA105" s="29"/>
      <c r="AB105" s="32"/>
      <c r="AD105" s="4"/>
      <c r="AE105" s="4" t="s">
        <v>257</v>
      </c>
      <c r="AF105" s="50"/>
    </row>
    <row r="106" spans="1:32" ht="12" customHeight="1">
      <c r="A106" s="17"/>
      <c r="E106" s="28" t="s">
        <v>0</v>
      </c>
      <c r="AD106" s="17"/>
      <c r="AF106" s="51"/>
    </row>
    <row r="107" spans="2:32" s="17" customFormat="1" ht="23.25" customHeight="1">
      <c r="B107" s="17" t="s">
        <v>54</v>
      </c>
      <c r="E107" s="25" t="s">
        <v>0</v>
      </c>
      <c r="F107" s="31"/>
      <c r="H107" s="31"/>
      <c r="J107" s="31"/>
      <c r="L107" s="31"/>
      <c r="N107" s="31"/>
      <c r="P107" s="31"/>
      <c r="R107" s="31"/>
      <c r="T107" s="31"/>
      <c r="V107" s="31"/>
      <c r="X107" s="31"/>
      <c r="Z107" s="31"/>
      <c r="AA107" s="31"/>
      <c r="AB107" s="4"/>
      <c r="AD107" s="17" t="s">
        <v>258</v>
      </c>
      <c r="AF107" s="50"/>
    </row>
    <row r="108" spans="2:52" s="17" customFormat="1" ht="23.25" customHeight="1">
      <c r="B108" s="17" t="s">
        <v>311</v>
      </c>
      <c r="E108" s="25" t="s">
        <v>0</v>
      </c>
      <c r="F108" s="48">
        <f>SUM(F109:F110)</f>
        <v>99.99000000000001</v>
      </c>
      <c r="G108" s="48"/>
      <c r="H108" s="48">
        <f>SUM(H109:H110)</f>
        <v>100.01</v>
      </c>
      <c r="I108" s="48"/>
      <c r="J108" s="48">
        <f>SUM(L109:L110)</f>
        <v>100</v>
      </c>
      <c r="K108" s="48"/>
      <c r="L108" s="48">
        <f>SUM(P109:P110)</f>
        <v>100</v>
      </c>
      <c r="M108" s="48"/>
      <c r="N108" s="48">
        <f>SUM(T109:T110)</f>
        <v>99.94999999999999</v>
      </c>
      <c r="O108" s="48"/>
      <c r="P108" s="48">
        <f>SUM(X109:X110)</f>
        <v>100</v>
      </c>
      <c r="Q108" s="48"/>
      <c r="R108" s="48">
        <f>SUM(Z109:Z110)</f>
        <v>100</v>
      </c>
      <c r="S108" s="48"/>
      <c r="T108" s="48">
        <f>SUM(T109:T110)</f>
        <v>99.94999999999999</v>
      </c>
      <c r="U108" s="48"/>
      <c r="V108" s="48">
        <f>SUM(V109:V110)</f>
        <v>100</v>
      </c>
      <c r="W108" s="48"/>
      <c r="X108" s="48">
        <f>SUM(X109:X110)</f>
        <v>100</v>
      </c>
      <c r="Y108" s="48"/>
      <c r="Z108" s="48">
        <f>SUM(Z109:Z110)</f>
        <v>100</v>
      </c>
      <c r="AB108" s="48"/>
      <c r="AD108" s="17" t="s">
        <v>305</v>
      </c>
      <c r="AF108" s="48"/>
      <c r="AH108" s="48"/>
      <c r="AJ108" s="48"/>
      <c r="AL108" s="48"/>
      <c r="AN108" s="48"/>
      <c r="AP108" s="48"/>
      <c r="AR108" s="48"/>
      <c r="AT108" s="48"/>
      <c r="AU108" s="27"/>
      <c r="AZ108" s="51"/>
    </row>
    <row r="109" spans="1:31" ht="23.25" customHeight="1">
      <c r="A109" s="4"/>
      <c r="C109" s="4" t="s">
        <v>118</v>
      </c>
      <c r="E109" s="28" t="s">
        <v>0</v>
      </c>
      <c r="F109" s="49">
        <v>88.95</v>
      </c>
      <c r="H109" s="49">
        <v>96.23</v>
      </c>
      <c r="J109" s="49">
        <v>97.6</v>
      </c>
      <c r="L109" s="49">
        <v>97.47</v>
      </c>
      <c r="N109" s="49">
        <v>93.86</v>
      </c>
      <c r="P109" s="49">
        <v>40.48</v>
      </c>
      <c r="R109" s="49">
        <v>99.56</v>
      </c>
      <c r="T109" s="49">
        <v>98.85</v>
      </c>
      <c r="V109" s="49">
        <v>85.66</v>
      </c>
      <c r="X109" s="49">
        <v>98.53</v>
      </c>
      <c r="Z109" s="49">
        <v>89.63</v>
      </c>
      <c r="AA109" s="29"/>
      <c r="AE109" s="4" t="s">
        <v>33</v>
      </c>
    </row>
    <row r="110" spans="1:31" ht="23.25" customHeight="1">
      <c r="A110" s="4"/>
      <c r="C110" s="4" t="s">
        <v>119</v>
      </c>
      <c r="E110" s="28" t="s">
        <v>0</v>
      </c>
      <c r="F110" s="49">
        <v>11.04</v>
      </c>
      <c r="H110" s="49">
        <v>3.78</v>
      </c>
      <c r="J110" s="49">
        <v>2.4</v>
      </c>
      <c r="L110" s="49">
        <v>2.53</v>
      </c>
      <c r="N110" s="49">
        <v>6.14</v>
      </c>
      <c r="P110" s="49">
        <v>59.519999999999996</v>
      </c>
      <c r="R110" s="49">
        <v>0.44</v>
      </c>
      <c r="T110" s="49">
        <v>1.1</v>
      </c>
      <c r="V110" s="49">
        <v>14.34</v>
      </c>
      <c r="X110" s="49">
        <v>1.4700000000000002</v>
      </c>
      <c r="Z110" s="49">
        <v>10.370000000000001</v>
      </c>
      <c r="AA110" s="29"/>
      <c r="AE110" s="4" t="s">
        <v>50</v>
      </c>
    </row>
    <row r="111" spans="1:5" ht="12" customHeight="1">
      <c r="A111" s="4"/>
      <c r="E111" s="28"/>
    </row>
    <row r="112" spans="2:32" s="17" customFormat="1" ht="23.25" customHeight="1">
      <c r="B112" s="17" t="s">
        <v>339</v>
      </c>
      <c r="E112" s="25" t="s">
        <v>0</v>
      </c>
      <c r="F112" s="48">
        <f>SUM(F113:F115)</f>
        <v>99.99000000000001</v>
      </c>
      <c r="G112" s="48"/>
      <c r="H112" s="48">
        <f>SUM(H113:H115)</f>
        <v>100</v>
      </c>
      <c r="I112" s="48"/>
      <c r="J112" s="48">
        <f>SUM(J113:J115)</f>
        <v>100</v>
      </c>
      <c r="K112" s="48"/>
      <c r="L112" s="48">
        <f>SUM(L113:L115)</f>
        <v>100</v>
      </c>
      <c r="M112" s="48"/>
      <c r="N112" s="48">
        <f>SUM(N113:N115)</f>
        <v>100</v>
      </c>
      <c r="O112" s="48"/>
      <c r="P112" s="48">
        <f>SUM(P113:P115)</f>
        <v>100</v>
      </c>
      <c r="Q112" s="48"/>
      <c r="R112" s="48">
        <f>SUM(R113:R115)</f>
        <v>100</v>
      </c>
      <c r="S112" s="48"/>
      <c r="T112" s="48">
        <f>SUM(T113:T115)</f>
        <v>100.01000000000002</v>
      </c>
      <c r="U112" s="48"/>
      <c r="V112" s="48">
        <f>SUM(V113:V115)</f>
        <v>100</v>
      </c>
      <c r="W112" s="48"/>
      <c r="X112" s="48">
        <f>SUM(X113:X115)</f>
        <v>100</v>
      </c>
      <c r="Y112" s="48"/>
      <c r="Z112" s="59">
        <f>SUM(Z113:Z115)</f>
        <v>100</v>
      </c>
      <c r="AA112" s="31"/>
      <c r="AB112" s="4"/>
      <c r="AD112" s="17" t="s">
        <v>325</v>
      </c>
      <c r="AF112" s="51"/>
    </row>
    <row r="113" spans="1:32" ht="23.25" customHeight="1">
      <c r="A113" s="4"/>
      <c r="C113" s="4" t="s">
        <v>120</v>
      </c>
      <c r="E113" s="28" t="s">
        <v>0</v>
      </c>
      <c r="F113" s="49">
        <v>9.65</v>
      </c>
      <c r="H113" s="49">
        <v>1.73</v>
      </c>
      <c r="J113" s="49">
        <v>3.06</v>
      </c>
      <c r="L113" s="49">
        <v>1.54</v>
      </c>
      <c r="N113" s="49">
        <v>3</v>
      </c>
      <c r="P113" s="49">
        <v>49.54</v>
      </c>
      <c r="R113" s="49">
        <v>1.49</v>
      </c>
      <c r="T113" s="49">
        <v>1.4</v>
      </c>
      <c r="V113" s="49">
        <v>24.13</v>
      </c>
      <c r="X113" s="49">
        <v>5.23</v>
      </c>
      <c r="Z113" s="49">
        <v>6.68</v>
      </c>
      <c r="AA113" s="29"/>
      <c r="AE113" s="4" t="s">
        <v>33</v>
      </c>
      <c r="AF113" s="51"/>
    </row>
    <row r="114" spans="1:31" ht="23.25" customHeight="1">
      <c r="A114" s="4"/>
      <c r="C114" s="4" t="s">
        <v>121</v>
      </c>
      <c r="E114" s="28" t="s">
        <v>0</v>
      </c>
      <c r="F114" s="49">
        <v>90.34</v>
      </c>
      <c r="H114" s="49">
        <v>98.27</v>
      </c>
      <c r="J114" s="49">
        <v>96.94</v>
      </c>
      <c r="L114" s="49">
        <v>98.46</v>
      </c>
      <c r="N114" s="49">
        <v>97</v>
      </c>
      <c r="P114" s="49">
        <v>50.46</v>
      </c>
      <c r="R114" s="49">
        <v>98.51</v>
      </c>
      <c r="T114" s="49">
        <v>98.61000000000001</v>
      </c>
      <c r="V114" s="49">
        <v>75.87</v>
      </c>
      <c r="X114" s="49">
        <v>94.77</v>
      </c>
      <c r="Z114" s="49">
        <v>93.32000000000001</v>
      </c>
      <c r="AA114" s="29"/>
      <c r="AE114" s="4" t="s">
        <v>50</v>
      </c>
    </row>
    <row r="115" spans="1:28" ht="12" customHeight="1">
      <c r="A115" s="4"/>
      <c r="D115" s="20"/>
      <c r="E115" s="28" t="s">
        <v>0</v>
      </c>
      <c r="AB115" s="17"/>
    </row>
    <row r="116" spans="2:32" s="17" customFormat="1" ht="23.25" customHeight="1">
      <c r="B116" s="17" t="s">
        <v>55</v>
      </c>
      <c r="E116" s="25" t="s">
        <v>0</v>
      </c>
      <c r="V116" s="31"/>
      <c r="Z116" s="31"/>
      <c r="AA116" s="31"/>
      <c r="AB116" s="4"/>
      <c r="AD116" s="17" t="s">
        <v>259</v>
      </c>
      <c r="AF116" s="51"/>
    </row>
    <row r="117" spans="2:32" s="17" customFormat="1" ht="23.25" customHeight="1">
      <c r="B117" s="17" t="s">
        <v>310</v>
      </c>
      <c r="E117" s="25" t="s">
        <v>0</v>
      </c>
      <c r="F117" s="48">
        <f>SUM(F118:F119)</f>
        <v>100</v>
      </c>
      <c r="G117" s="48"/>
      <c r="H117" s="59">
        <f>SUM(H118:H119)</f>
        <v>99.95</v>
      </c>
      <c r="I117" s="48"/>
      <c r="J117" s="48">
        <f>SUM(L118:L119)</f>
        <v>100</v>
      </c>
      <c r="K117" s="48"/>
      <c r="L117" s="59">
        <f>SUM(P118:P119)</f>
        <v>100</v>
      </c>
      <c r="M117" s="59"/>
      <c r="N117" s="59">
        <f>SUM(T118:T119)</f>
        <v>100</v>
      </c>
      <c r="O117" s="59"/>
      <c r="P117" s="59">
        <f>SUM(X118:X119)</f>
        <v>100.01</v>
      </c>
      <c r="Q117" s="59"/>
      <c r="R117" s="59">
        <f>SUM(X118:X119)</f>
        <v>100.01</v>
      </c>
      <c r="S117" s="59"/>
      <c r="T117" s="59">
        <f>SUM(Z118:Z119)</f>
        <v>99.95</v>
      </c>
      <c r="U117" s="48"/>
      <c r="V117" s="59">
        <f>SUM(V118:V119)</f>
        <v>100</v>
      </c>
      <c r="W117" s="48"/>
      <c r="X117" s="59">
        <f>SUM(X118:X119)</f>
        <v>100.01</v>
      </c>
      <c r="Y117" s="48"/>
      <c r="Z117" s="59">
        <f>SUM(Z118:Z119)</f>
        <v>99.95</v>
      </c>
      <c r="AA117" s="27"/>
      <c r="AD117" s="17" t="s">
        <v>75</v>
      </c>
      <c r="AF117" s="51"/>
    </row>
    <row r="118" spans="1:32" ht="23.25" customHeight="1">
      <c r="A118" s="4"/>
      <c r="C118" s="4" t="s">
        <v>122</v>
      </c>
      <c r="E118" s="28" t="s">
        <v>0</v>
      </c>
      <c r="F118" s="49">
        <v>87.54</v>
      </c>
      <c r="H118" s="49">
        <v>96.25</v>
      </c>
      <c r="J118" s="49">
        <v>95.85</v>
      </c>
      <c r="L118" s="49">
        <v>96.73</v>
      </c>
      <c r="N118" s="49">
        <v>92.73</v>
      </c>
      <c r="P118" s="49">
        <v>67.52</v>
      </c>
      <c r="R118" s="49">
        <v>94.6</v>
      </c>
      <c r="S118" s="17"/>
      <c r="T118" s="49">
        <v>90.72</v>
      </c>
      <c r="V118" s="49">
        <v>50.17</v>
      </c>
      <c r="X118" s="49">
        <v>77.31</v>
      </c>
      <c r="Z118" s="49">
        <v>97.55</v>
      </c>
      <c r="AA118" s="29"/>
      <c r="AE118" s="4" t="s">
        <v>33</v>
      </c>
      <c r="AF118" s="16"/>
    </row>
    <row r="119" spans="1:32" ht="23.25" customHeight="1">
      <c r="A119" s="4"/>
      <c r="C119" s="4" t="s">
        <v>123</v>
      </c>
      <c r="E119" s="28" t="s">
        <v>0</v>
      </c>
      <c r="F119" s="49">
        <v>12.459999999999999</v>
      </c>
      <c r="H119" s="49">
        <v>3.7</v>
      </c>
      <c r="J119" s="49">
        <v>4.1</v>
      </c>
      <c r="L119" s="49">
        <v>3.27</v>
      </c>
      <c r="N119" s="49">
        <v>7.28</v>
      </c>
      <c r="P119" s="49">
        <v>32.48</v>
      </c>
      <c r="R119" s="49">
        <v>5.4</v>
      </c>
      <c r="T119" s="49">
        <v>9.28</v>
      </c>
      <c r="V119" s="49">
        <v>49.83</v>
      </c>
      <c r="X119" s="49">
        <v>22.700000000000003</v>
      </c>
      <c r="Z119" s="49">
        <v>2.4</v>
      </c>
      <c r="AA119" s="29"/>
      <c r="AE119" s="4" t="s">
        <v>50</v>
      </c>
      <c r="AF119" s="16"/>
    </row>
    <row r="120" spans="1:32" ht="12" customHeight="1">
      <c r="A120" s="4"/>
      <c r="E120" s="28"/>
      <c r="AF120" s="32"/>
    </row>
    <row r="121" spans="2:32" s="17" customFormat="1" ht="23.25" customHeight="1">
      <c r="B121" s="17" t="s">
        <v>124</v>
      </c>
      <c r="E121" s="25" t="s">
        <v>0</v>
      </c>
      <c r="F121" s="48">
        <f>SUM(F122:F124)</f>
        <v>100.01</v>
      </c>
      <c r="G121" s="48"/>
      <c r="H121" s="48">
        <f>SUM(H122:H124)</f>
        <v>99.95</v>
      </c>
      <c r="I121" s="48"/>
      <c r="J121" s="48">
        <f>SUM(J122:J124)</f>
        <v>100</v>
      </c>
      <c r="K121" s="48"/>
      <c r="L121" s="48">
        <f>SUM(L122:L124)</f>
        <v>99.99000000000001</v>
      </c>
      <c r="M121" s="48"/>
      <c r="N121" s="48">
        <f>SUM(N122:N124)</f>
        <v>100</v>
      </c>
      <c r="O121" s="48"/>
      <c r="P121" s="48">
        <f>SUM(P122:P124)</f>
        <v>99.95</v>
      </c>
      <c r="Q121" s="48"/>
      <c r="R121" s="48">
        <f>SUM(R122:R124)</f>
        <v>100</v>
      </c>
      <c r="S121" s="48"/>
      <c r="T121" s="48">
        <f>SUM(T122:T124)</f>
        <v>100</v>
      </c>
      <c r="U121" s="48"/>
      <c r="V121" s="48">
        <f>SUM(V122:V124)</f>
        <v>100.01</v>
      </c>
      <c r="W121" s="48"/>
      <c r="X121" s="48">
        <f>SUM(X122:X124)</f>
        <v>100</v>
      </c>
      <c r="Y121" s="48"/>
      <c r="Z121" s="48">
        <f>SUM(Z122:Z124)</f>
        <v>100</v>
      </c>
      <c r="AA121" s="27"/>
      <c r="AD121" s="17" t="s">
        <v>260</v>
      </c>
      <c r="AF121" s="32"/>
    </row>
    <row r="122" spans="1:32" s="17" customFormat="1" ht="23.25" customHeight="1">
      <c r="A122" s="4"/>
      <c r="B122" s="4"/>
      <c r="C122" s="4" t="s">
        <v>22</v>
      </c>
      <c r="D122" s="4"/>
      <c r="E122" s="28" t="s">
        <v>0</v>
      </c>
      <c r="F122" s="49">
        <v>95.98</v>
      </c>
      <c r="H122" s="49">
        <v>97.25</v>
      </c>
      <c r="J122" s="49">
        <v>89.06</v>
      </c>
      <c r="L122" s="49">
        <v>95.18</v>
      </c>
      <c r="N122" s="49">
        <v>93.74</v>
      </c>
      <c r="P122" s="49">
        <v>91.75</v>
      </c>
      <c r="R122" s="49">
        <v>97.69</v>
      </c>
      <c r="T122" s="49">
        <v>93.53</v>
      </c>
      <c r="V122" s="49">
        <v>95.39</v>
      </c>
      <c r="X122" s="49">
        <v>97.08</v>
      </c>
      <c r="Z122" s="49">
        <v>97.27</v>
      </c>
      <c r="AA122" s="29"/>
      <c r="AB122" s="4"/>
      <c r="AC122" s="4"/>
      <c r="AD122" s="4"/>
      <c r="AE122" s="4" t="s">
        <v>33</v>
      </c>
      <c r="AF122" s="30"/>
    </row>
    <row r="123" spans="1:32" ht="23.25" customHeight="1">
      <c r="A123" s="4"/>
      <c r="C123" s="4" t="s">
        <v>163</v>
      </c>
      <c r="E123" s="28" t="s">
        <v>0</v>
      </c>
      <c r="F123" s="49">
        <v>4.03</v>
      </c>
      <c r="H123" s="49">
        <v>2.7</v>
      </c>
      <c r="J123" s="49">
        <v>10.94</v>
      </c>
      <c r="L123" s="49">
        <v>4.81</v>
      </c>
      <c r="N123" s="49">
        <v>6.26</v>
      </c>
      <c r="P123" s="49">
        <v>8.2</v>
      </c>
      <c r="R123" s="49">
        <v>2.31</v>
      </c>
      <c r="T123" s="49">
        <v>6.470000000000001</v>
      </c>
      <c r="V123" s="49">
        <v>4.619999999999999</v>
      </c>
      <c r="X123" s="49">
        <v>2.9200000000000004</v>
      </c>
      <c r="Z123" s="49">
        <v>2.73</v>
      </c>
      <c r="AA123" s="29"/>
      <c r="AB123" s="17"/>
      <c r="AE123" s="4" t="s">
        <v>50</v>
      </c>
      <c r="AF123" s="16"/>
    </row>
    <row r="124" spans="1:32" s="20" customFormat="1" ht="12" customHeight="1">
      <c r="A124" s="36"/>
      <c r="B124" s="4"/>
      <c r="C124" s="4"/>
      <c r="D124" s="24"/>
      <c r="E124" s="24"/>
      <c r="AA124" s="38"/>
      <c r="AB124" s="37"/>
      <c r="AC124" s="37"/>
      <c r="AD124" s="4"/>
      <c r="AE124" s="4"/>
      <c r="AF124" s="51"/>
    </row>
    <row r="125" spans="1:32" s="39" customFormat="1" ht="23.25" customHeight="1">
      <c r="A125" s="17"/>
      <c r="B125" s="17" t="s">
        <v>125</v>
      </c>
      <c r="C125" s="17"/>
      <c r="D125" s="17"/>
      <c r="E125" s="25" t="s">
        <v>0</v>
      </c>
      <c r="F125" s="48">
        <f>SUM(F126:F128)</f>
        <v>100.01</v>
      </c>
      <c r="G125" s="48"/>
      <c r="H125" s="48">
        <f>SUM(H126:H128)</f>
        <v>100</v>
      </c>
      <c r="I125" s="48"/>
      <c r="J125" s="48">
        <f>SUM(J126:J128)</f>
        <v>100</v>
      </c>
      <c r="K125" s="48"/>
      <c r="L125" s="48">
        <f>SUM(L126:L128)</f>
        <v>100</v>
      </c>
      <c r="M125" s="48"/>
      <c r="N125" s="48">
        <f>SUM(N126:N128)</f>
        <v>99.99</v>
      </c>
      <c r="O125" s="48"/>
      <c r="P125" s="48">
        <f>SUM(P126:P128)</f>
        <v>100</v>
      </c>
      <c r="Q125" s="48"/>
      <c r="R125" s="48">
        <f>SUM(R126:R128)</f>
        <v>100</v>
      </c>
      <c r="S125" s="48"/>
      <c r="T125" s="48">
        <f>SUM(T126:T128)</f>
        <v>100</v>
      </c>
      <c r="U125" s="48"/>
      <c r="V125" s="48">
        <f>SUM(V126:V128)</f>
        <v>100</v>
      </c>
      <c r="W125" s="48"/>
      <c r="X125" s="48">
        <f>SUM(X126:X128)</f>
        <v>100</v>
      </c>
      <c r="Y125" s="48"/>
      <c r="Z125" s="48">
        <f>SUM(Z126:Z128)</f>
        <v>100</v>
      </c>
      <c r="AA125" s="27"/>
      <c r="AB125" s="17"/>
      <c r="AC125" s="17"/>
      <c r="AD125" s="17" t="s">
        <v>261</v>
      </c>
      <c r="AE125" s="17"/>
      <c r="AF125" s="51"/>
    </row>
    <row r="126" spans="1:32" ht="23.25" customHeight="1">
      <c r="A126" s="4"/>
      <c r="C126" s="4" t="s">
        <v>126</v>
      </c>
      <c r="E126" s="28" t="s">
        <v>0</v>
      </c>
      <c r="F126" s="49">
        <v>99.84</v>
      </c>
      <c r="H126" s="49">
        <v>99.74</v>
      </c>
      <c r="J126" s="49">
        <v>100</v>
      </c>
      <c r="L126" s="49">
        <v>100</v>
      </c>
      <c r="N126" s="49">
        <v>99.8</v>
      </c>
      <c r="P126" s="49">
        <v>99.81</v>
      </c>
      <c r="R126" s="49">
        <v>100</v>
      </c>
      <c r="T126" s="49">
        <v>99.89</v>
      </c>
      <c r="V126" s="49">
        <v>99.34</v>
      </c>
      <c r="X126" s="49">
        <v>100</v>
      </c>
      <c r="Z126" s="49">
        <v>99.96</v>
      </c>
      <c r="AA126" s="29"/>
      <c r="AE126" s="4" t="s">
        <v>33</v>
      </c>
      <c r="AF126" s="30"/>
    </row>
    <row r="127" spans="1:32" ht="23.25" customHeight="1">
      <c r="A127" s="4"/>
      <c r="C127" s="4" t="s">
        <v>127</v>
      </c>
      <c r="E127" s="28" t="s">
        <v>0</v>
      </c>
      <c r="F127" s="49">
        <v>0.16999999999999998</v>
      </c>
      <c r="H127" s="49">
        <v>0.26</v>
      </c>
      <c r="J127" s="49">
        <v>0</v>
      </c>
      <c r="L127" s="49">
        <v>0</v>
      </c>
      <c r="N127" s="49">
        <v>0.19</v>
      </c>
      <c r="P127" s="49">
        <v>0.19</v>
      </c>
      <c r="R127" s="49">
        <v>0</v>
      </c>
      <c r="T127" s="49">
        <v>0.11</v>
      </c>
      <c r="V127" s="49">
        <v>0.66</v>
      </c>
      <c r="X127" s="49">
        <v>0</v>
      </c>
      <c r="Z127" s="49">
        <v>0.04</v>
      </c>
      <c r="AA127" s="29"/>
      <c r="AB127" s="17"/>
      <c r="AE127" s="4" t="s">
        <v>50</v>
      </c>
      <c r="AF127" s="30"/>
    </row>
    <row r="128" spans="1:32" ht="27.75" customHeight="1">
      <c r="A128" s="17"/>
      <c r="D128" s="17"/>
      <c r="E128" s="25" t="s">
        <v>0</v>
      </c>
      <c r="AA128" s="31"/>
      <c r="AC128" s="17"/>
      <c r="AD128" s="17"/>
      <c r="AE128" s="17"/>
      <c r="AF128" s="51"/>
    </row>
    <row r="129" spans="1:32" s="1" customFormat="1" ht="30" customHeight="1">
      <c r="A129" s="15" t="s">
        <v>348</v>
      </c>
      <c r="B129" s="4"/>
      <c r="C129" s="4"/>
      <c r="D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F129" s="50"/>
    </row>
    <row r="130" spans="1:32" s="1" customFormat="1" ht="30" customHeight="1">
      <c r="A130" s="15" t="s">
        <v>349</v>
      </c>
      <c r="B130" s="4"/>
      <c r="C130" s="4"/>
      <c r="D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F130" s="50"/>
    </row>
    <row r="131" spans="1:30" ht="30" customHeight="1" hidden="1">
      <c r="A131" s="66" t="s">
        <v>316</v>
      </c>
      <c r="AB131" s="5"/>
      <c r="AC131" s="5"/>
      <c r="AD131" s="6"/>
    </row>
    <row r="132" spans="1:31" ht="9.75" customHeight="1">
      <c r="A132" s="7"/>
      <c r="B132" s="8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9"/>
      <c r="AD132" s="9"/>
      <c r="AE132" s="9"/>
    </row>
    <row r="133" spans="1:31" ht="9.75" customHeight="1">
      <c r="A133" s="11"/>
      <c r="B133" s="12"/>
      <c r="C133" s="13"/>
      <c r="D133" s="13"/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3"/>
      <c r="AC133" s="13"/>
      <c r="AD133" s="13"/>
      <c r="AE133" s="13"/>
    </row>
    <row r="134" spans="8:27" ht="28.5" customHeight="1">
      <c r="H134" s="76" t="s">
        <v>199</v>
      </c>
      <c r="I134" s="76"/>
      <c r="J134" s="76"/>
      <c r="K134" s="76"/>
      <c r="L134" s="76"/>
      <c r="M134" s="76"/>
      <c r="N134" s="74" t="s">
        <v>200</v>
      </c>
      <c r="O134" s="74"/>
      <c r="P134" s="76" t="s">
        <v>1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4" t="s">
        <v>4</v>
      </c>
      <c r="AA134" s="74"/>
    </row>
    <row r="135" spans="2:27" ht="28.5" customHeight="1">
      <c r="B135" s="4" t="s">
        <v>0</v>
      </c>
      <c r="H135" s="78" t="s">
        <v>201</v>
      </c>
      <c r="I135" s="78"/>
      <c r="J135" s="78"/>
      <c r="K135" s="78"/>
      <c r="L135" s="78"/>
      <c r="M135" s="78"/>
      <c r="N135" s="74" t="s">
        <v>11</v>
      </c>
      <c r="O135" s="74"/>
      <c r="P135" s="78" t="s">
        <v>2</v>
      </c>
      <c r="Q135" s="78"/>
      <c r="R135" s="78"/>
      <c r="S135" s="78"/>
      <c r="T135" s="78"/>
      <c r="U135" s="78"/>
      <c r="V135" s="78"/>
      <c r="W135" s="78"/>
      <c r="X135" s="78"/>
      <c r="Y135" s="78"/>
      <c r="Z135" s="74" t="s">
        <v>5</v>
      </c>
      <c r="AA135" s="74"/>
    </row>
    <row r="136" spans="8:28" ht="28.5" customHeight="1">
      <c r="H136" s="77" t="s">
        <v>58</v>
      </c>
      <c r="I136" s="77"/>
      <c r="J136" s="77"/>
      <c r="K136" s="77"/>
      <c r="L136" s="77" t="s">
        <v>26</v>
      </c>
      <c r="M136" s="77"/>
      <c r="N136" s="74" t="s">
        <v>12</v>
      </c>
      <c r="O136" s="74"/>
      <c r="P136" s="77" t="s">
        <v>202</v>
      </c>
      <c r="Q136" s="77"/>
      <c r="R136" s="77" t="s">
        <v>203</v>
      </c>
      <c r="S136" s="77"/>
      <c r="T136" s="77" t="s">
        <v>14</v>
      </c>
      <c r="U136" s="77"/>
      <c r="V136" s="77" t="s">
        <v>3</v>
      </c>
      <c r="W136" s="77"/>
      <c r="X136" s="77" t="s">
        <v>204</v>
      </c>
      <c r="Y136" s="77"/>
      <c r="Z136" s="74" t="s">
        <v>8</v>
      </c>
      <c r="AA136" s="74"/>
      <c r="AB136" s="17"/>
    </row>
    <row r="137" spans="6:31" ht="28.5" customHeight="1">
      <c r="F137" s="74" t="s">
        <v>18</v>
      </c>
      <c r="G137" s="74"/>
      <c r="H137" s="78" t="s">
        <v>205</v>
      </c>
      <c r="I137" s="78"/>
      <c r="J137" s="78"/>
      <c r="K137" s="78"/>
      <c r="L137" s="74" t="s">
        <v>318</v>
      </c>
      <c r="M137" s="74"/>
      <c r="N137" s="72" t="s">
        <v>206</v>
      </c>
      <c r="O137" s="72"/>
      <c r="P137" s="74" t="s">
        <v>6</v>
      </c>
      <c r="Q137" s="74"/>
      <c r="R137" s="74" t="s">
        <v>207</v>
      </c>
      <c r="S137" s="74"/>
      <c r="T137" s="74" t="s">
        <v>208</v>
      </c>
      <c r="U137" s="74"/>
      <c r="V137" s="74" t="s">
        <v>7</v>
      </c>
      <c r="W137" s="74"/>
      <c r="X137" s="74" t="s">
        <v>209</v>
      </c>
      <c r="Y137" s="74"/>
      <c r="Z137" s="72" t="s">
        <v>15</v>
      </c>
      <c r="AA137" s="72"/>
      <c r="AE137" s="5"/>
    </row>
    <row r="138" spans="1:31" ht="28.5" customHeight="1">
      <c r="A138" s="74" t="s">
        <v>17</v>
      </c>
      <c r="B138" s="74"/>
      <c r="C138" s="74"/>
      <c r="D138" s="74"/>
      <c r="F138" s="76" t="s">
        <v>76</v>
      </c>
      <c r="G138" s="76"/>
      <c r="H138" s="77" t="s">
        <v>19</v>
      </c>
      <c r="I138" s="77"/>
      <c r="J138" s="77" t="s">
        <v>13</v>
      </c>
      <c r="K138" s="77"/>
      <c r="L138" s="74" t="s">
        <v>319</v>
      </c>
      <c r="M138" s="74"/>
      <c r="N138" s="72" t="s">
        <v>210</v>
      </c>
      <c r="O138" s="72"/>
      <c r="P138" s="74" t="s">
        <v>211</v>
      </c>
      <c r="Q138" s="74"/>
      <c r="R138" s="74" t="s">
        <v>212</v>
      </c>
      <c r="S138" s="74"/>
      <c r="T138" s="74" t="s">
        <v>213</v>
      </c>
      <c r="U138" s="74"/>
      <c r="V138" s="74" t="s">
        <v>211</v>
      </c>
      <c r="W138" s="74"/>
      <c r="X138" s="75" t="s">
        <v>214</v>
      </c>
      <c r="Y138" s="75"/>
      <c r="Z138" s="72" t="s">
        <v>16</v>
      </c>
      <c r="AA138" s="72"/>
      <c r="AC138" s="16"/>
      <c r="AD138" s="16"/>
      <c r="AE138" s="16" t="s">
        <v>324</v>
      </c>
    </row>
    <row r="139" spans="8:31" ht="28.5" customHeight="1">
      <c r="H139" s="74" t="s">
        <v>20</v>
      </c>
      <c r="I139" s="74"/>
      <c r="J139" s="74" t="s">
        <v>215</v>
      </c>
      <c r="K139" s="74"/>
      <c r="L139" s="72" t="s">
        <v>239</v>
      </c>
      <c r="M139" s="72"/>
      <c r="N139" s="72" t="s">
        <v>216</v>
      </c>
      <c r="O139" s="72"/>
      <c r="P139" s="74" t="s">
        <v>217</v>
      </c>
      <c r="Q139" s="74"/>
      <c r="R139" s="72" t="s">
        <v>218</v>
      </c>
      <c r="S139" s="72"/>
      <c r="T139" s="72" t="s">
        <v>218</v>
      </c>
      <c r="U139" s="72"/>
      <c r="V139" s="74" t="s">
        <v>219</v>
      </c>
      <c r="W139" s="74"/>
      <c r="X139" s="72" t="s">
        <v>220</v>
      </c>
      <c r="Y139" s="72"/>
      <c r="Z139" s="72" t="s">
        <v>241</v>
      </c>
      <c r="AA139" s="72"/>
      <c r="AC139" s="16"/>
      <c r="AD139" s="16"/>
      <c r="AE139" s="16"/>
    </row>
    <row r="140" spans="8:25" ht="28.5" customHeight="1">
      <c r="H140" s="72" t="s">
        <v>9</v>
      </c>
      <c r="I140" s="72"/>
      <c r="J140" s="72" t="s">
        <v>221</v>
      </c>
      <c r="K140" s="72"/>
      <c r="L140" s="72" t="s">
        <v>320</v>
      </c>
      <c r="M140" s="72"/>
      <c r="N140" s="72" t="s">
        <v>222</v>
      </c>
      <c r="O140" s="72"/>
      <c r="P140" s="72" t="s">
        <v>10</v>
      </c>
      <c r="Q140" s="72"/>
      <c r="R140" s="72" t="s">
        <v>240</v>
      </c>
      <c r="S140" s="72"/>
      <c r="T140" s="72" t="s">
        <v>223</v>
      </c>
      <c r="U140" s="72"/>
      <c r="V140" s="72" t="s">
        <v>322</v>
      </c>
      <c r="W140" s="72"/>
      <c r="X140" s="72" t="s">
        <v>224</v>
      </c>
      <c r="Y140" s="72"/>
    </row>
    <row r="141" spans="8:25" ht="28.5" customHeight="1">
      <c r="H141" s="72" t="s">
        <v>225</v>
      </c>
      <c r="I141" s="72"/>
      <c r="J141" s="72" t="s">
        <v>226</v>
      </c>
      <c r="K141" s="72"/>
      <c r="L141" s="72" t="s">
        <v>321</v>
      </c>
      <c r="M141" s="72"/>
      <c r="N141" s="55"/>
      <c r="O141" s="55"/>
      <c r="P141" s="72" t="s">
        <v>227</v>
      </c>
      <c r="Q141" s="72"/>
      <c r="R141" s="72" t="s">
        <v>228</v>
      </c>
      <c r="S141" s="72"/>
      <c r="T141" s="72" t="s">
        <v>229</v>
      </c>
      <c r="U141" s="72"/>
      <c r="V141" s="72" t="s">
        <v>323</v>
      </c>
      <c r="W141" s="72"/>
      <c r="X141" s="72" t="s">
        <v>230</v>
      </c>
      <c r="Y141" s="72"/>
    </row>
    <row r="142" spans="8:25" ht="28.5" customHeight="1">
      <c r="H142" s="72" t="s">
        <v>231</v>
      </c>
      <c r="I142" s="72"/>
      <c r="J142" s="72" t="s">
        <v>232</v>
      </c>
      <c r="K142" s="72"/>
      <c r="L142" s="72" t="s">
        <v>233</v>
      </c>
      <c r="M142" s="72"/>
      <c r="N142" s="55"/>
      <c r="O142" s="55"/>
      <c r="P142" s="73" t="s">
        <v>234</v>
      </c>
      <c r="Q142" s="73"/>
      <c r="R142" s="72" t="s">
        <v>235</v>
      </c>
      <c r="S142" s="72"/>
      <c r="T142" s="72" t="s">
        <v>236</v>
      </c>
      <c r="U142" s="72"/>
      <c r="V142" s="73" t="s">
        <v>237</v>
      </c>
      <c r="W142" s="73"/>
      <c r="X142" s="72" t="s">
        <v>238</v>
      </c>
      <c r="Y142" s="72"/>
    </row>
    <row r="143" spans="2:31" ht="9.75" customHeight="1">
      <c r="B143" s="9"/>
      <c r="C143" s="9"/>
      <c r="D143" s="9"/>
      <c r="E143" s="9"/>
      <c r="F143" s="10"/>
      <c r="G143" s="10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9"/>
      <c r="AB143" s="20"/>
      <c r="AC143" s="20"/>
      <c r="AD143" s="20"/>
      <c r="AE143" s="9"/>
    </row>
    <row r="144" spans="1:32" ht="23.25" customHeight="1">
      <c r="A144" s="17"/>
      <c r="B144" s="57" t="s">
        <v>338</v>
      </c>
      <c r="C144" s="57"/>
      <c r="D144" s="57"/>
      <c r="E144" s="25" t="s">
        <v>0</v>
      </c>
      <c r="F144" s="48">
        <f>SUM(F145:F146)</f>
        <v>100</v>
      </c>
      <c r="G144" s="17"/>
      <c r="H144" s="48">
        <v>100</v>
      </c>
      <c r="I144" s="17"/>
      <c r="J144" s="48">
        <f>SUM(L145:L146)</f>
        <v>100</v>
      </c>
      <c r="K144" s="17"/>
      <c r="L144" s="48">
        <f>SUM(P145:P146)</f>
        <v>100</v>
      </c>
      <c r="M144" s="17"/>
      <c r="N144" s="48">
        <f>SUM(T145:T146)</f>
        <v>100</v>
      </c>
      <c r="O144" s="17"/>
      <c r="P144" s="48">
        <f>SUM(X145:X146)</f>
        <v>100</v>
      </c>
      <c r="Q144" s="17"/>
      <c r="R144" s="48">
        <f>SUM(Z145:Z146)</f>
        <v>100</v>
      </c>
      <c r="S144" s="17"/>
      <c r="T144" s="48">
        <f>SUM(T145:T146)</f>
        <v>100</v>
      </c>
      <c r="U144" s="17"/>
      <c r="V144" s="48">
        <f>SUM(V145:V146)</f>
        <v>100</v>
      </c>
      <c r="W144" s="17"/>
      <c r="X144" s="48">
        <f>SUM(X145:X146)</f>
        <v>100</v>
      </c>
      <c r="Y144" s="17"/>
      <c r="Z144" s="48">
        <f>SUM(Z145:Z146)</f>
        <v>100</v>
      </c>
      <c r="AA144" s="27"/>
      <c r="AB144" s="17"/>
      <c r="AC144" s="17"/>
      <c r="AD144" s="57" t="s">
        <v>335</v>
      </c>
      <c r="AE144" s="57"/>
      <c r="AF144" s="51"/>
    </row>
    <row r="145" spans="1:32" ht="23.25" customHeight="1">
      <c r="A145" s="17"/>
      <c r="C145" s="4" t="s">
        <v>24</v>
      </c>
      <c r="E145" s="28" t="s">
        <v>0</v>
      </c>
      <c r="F145" s="49">
        <v>99.5</v>
      </c>
      <c r="H145" s="49">
        <v>99.47</v>
      </c>
      <c r="J145" s="49">
        <v>99.34</v>
      </c>
      <c r="L145" s="49">
        <v>100</v>
      </c>
      <c r="N145" s="49">
        <v>99.44</v>
      </c>
      <c r="P145" s="49">
        <v>99.96</v>
      </c>
      <c r="R145" s="49">
        <v>100</v>
      </c>
      <c r="T145" s="49">
        <v>100</v>
      </c>
      <c r="V145" s="49">
        <v>98.97</v>
      </c>
      <c r="X145" s="49">
        <v>99.7</v>
      </c>
      <c r="Z145" s="49">
        <v>99.46</v>
      </c>
      <c r="AA145" s="29"/>
      <c r="AE145" s="4" t="s">
        <v>33</v>
      </c>
      <c r="AF145" s="51"/>
    </row>
    <row r="146" spans="1:32" ht="23.25" customHeight="1">
      <c r="A146" s="17"/>
      <c r="C146" s="4" t="s">
        <v>62</v>
      </c>
      <c r="E146" s="28" t="s">
        <v>0</v>
      </c>
      <c r="F146" s="49">
        <v>0.5</v>
      </c>
      <c r="H146" s="49">
        <v>0.45</v>
      </c>
      <c r="J146" s="49">
        <v>0.66</v>
      </c>
      <c r="L146" s="49">
        <v>0</v>
      </c>
      <c r="N146" s="49">
        <v>0.56</v>
      </c>
      <c r="P146" s="49">
        <v>0.04</v>
      </c>
      <c r="R146" s="49">
        <v>0</v>
      </c>
      <c r="T146" s="49">
        <v>0</v>
      </c>
      <c r="V146" s="49">
        <v>1.03</v>
      </c>
      <c r="X146" s="49">
        <v>0.3</v>
      </c>
      <c r="Z146" s="49">
        <v>0.54</v>
      </c>
      <c r="AA146" s="29"/>
      <c r="AE146" s="4" t="s">
        <v>50</v>
      </c>
      <c r="AF146" s="51"/>
    </row>
    <row r="147" spans="1:32" ht="12" customHeight="1">
      <c r="A147" s="17"/>
      <c r="D147" s="17"/>
      <c r="E147" s="25"/>
      <c r="AA147" s="31"/>
      <c r="AC147" s="17"/>
      <c r="AD147" s="17"/>
      <c r="AE147" s="17"/>
      <c r="AF147" s="51"/>
    </row>
    <row r="148" spans="2:32" s="17" customFormat="1" ht="23.25" customHeight="1">
      <c r="B148" s="17" t="s">
        <v>56</v>
      </c>
      <c r="E148" s="25" t="s">
        <v>0</v>
      </c>
      <c r="AA148" s="31"/>
      <c r="AF148" s="51"/>
    </row>
    <row r="149" spans="2:32" s="17" customFormat="1" ht="23.25" customHeight="1">
      <c r="B149" s="17" t="s">
        <v>309</v>
      </c>
      <c r="E149" s="25" t="s">
        <v>0</v>
      </c>
      <c r="F149" s="48">
        <f>SUM(F150:F151)</f>
        <v>100</v>
      </c>
      <c r="G149" s="48"/>
      <c r="H149" s="48">
        <f>SUM(H150:H151)</f>
        <v>100</v>
      </c>
      <c r="I149" s="48"/>
      <c r="J149" s="48">
        <f>SUM(L150:L151)</f>
        <v>100</v>
      </c>
      <c r="K149" s="48"/>
      <c r="L149" s="48">
        <f>SUM(P150:P151)</f>
        <v>100</v>
      </c>
      <c r="M149" s="48"/>
      <c r="N149" s="48">
        <f>SUM(T150:T151)</f>
        <v>100</v>
      </c>
      <c r="O149" s="48"/>
      <c r="P149" s="48">
        <f>SUM(X150:X151)</f>
        <v>100</v>
      </c>
      <c r="Q149" s="48"/>
      <c r="R149" s="48">
        <f>SUM(Z150:Z151)</f>
        <v>100</v>
      </c>
      <c r="S149" s="48"/>
      <c r="T149" s="48">
        <f>SUM(T150:T151)</f>
        <v>100</v>
      </c>
      <c r="U149" s="48"/>
      <c r="V149" s="48">
        <f>SUM(V150:V151)</f>
        <v>100.01</v>
      </c>
      <c r="W149" s="48"/>
      <c r="X149" s="48">
        <f>SUM(X150:X151)</f>
        <v>100</v>
      </c>
      <c r="Y149" s="48"/>
      <c r="Z149" s="48">
        <f>SUM(Z150:Z151)</f>
        <v>100</v>
      </c>
      <c r="AA149" s="27"/>
      <c r="AD149" s="17" t="s">
        <v>262</v>
      </c>
      <c r="AF149" s="51"/>
    </row>
    <row r="150" spans="1:31" ht="23.25" customHeight="1">
      <c r="A150" s="4"/>
      <c r="C150" s="4" t="s">
        <v>128</v>
      </c>
      <c r="E150" s="28" t="s">
        <v>0</v>
      </c>
      <c r="F150" s="49">
        <v>55.47</v>
      </c>
      <c r="H150" s="49">
        <v>59.41</v>
      </c>
      <c r="J150" s="49">
        <v>73.26</v>
      </c>
      <c r="L150" s="49">
        <v>83.39</v>
      </c>
      <c r="N150" s="49">
        <v>64.7</v>
      </c>
      <c r="P150" s="49">
        <v>72.67</v>
      </c>
      <c r="R150" s="49">
        <v>70.21</v>
      </c>
      <c r="T150" s="49">
        <v>62.2</v>
      </c>
      <c r="V150" s="49">
        <v>72.79</v>
      </c>
      <c r="X150" s="49">
        <v>64.83</v>
      </c>
      <c r="Z150" s="49">
        <v>38.46</v>
      </c>
      <c r="AA150" s="29"/>
      <c r="AE150" s="4" t="s">
        <v>33</v>
      </c>
    </row>
    <row r="151" spans="1:31" ht="23.25" customHeight="1">
      <c r="A151" s="4"/>
      <c r="C151" s="4" t="s">
        <v>129</v>
      </c>
      <c r="E151" s="28" t="s">
        <v>0</v>
      </c>
      <c r="F151" s="49">
        <v>44.53</v>
      </c>
      <c r="H151" s="49">
        <v>40.589999999999996</v>
      </c>
      <c r="J151" s="49">
        <v>26.7</v>
      </c>
      <c r="L151" s="49">
        <v>16.61</v>
      </c>
      <c r="N151" s="49">
        <v>35.31</v>
      </c>
      <c r="P151" s="49">
        <v>27.330000000000002</v>
      </c>
      <c r="R151" s="49">
        <v>29.79</v>
      </c>
      <c r="T151" s="49">
        <v>37.8</v>
      </c>
      <c r="V151" s="49">
        <v>27.22</v>
      </c>
      <c r="X151" s="49">
        <v>35.17</v>
      </c>
      <c r="Z151" s="49">
        <v>61.54</v>
      </c>
      <c r="AA151" s="29"/>
      <c r="AE151" s="4" t="s">
        <v>50</v>
      </c>
    </row>
    <row r="152" spans="1:32" ht="12" customHeight="1">
      <c r="A152" s="4"/>
      <c r="E152" s="28"/>
      <c r="AF152" s="51"/>
    </row>
    <row r="153" spans="2:32" s="17" customFormat="1" ht="23.25" customHeight="1">
      <c r="B153" s="17" t="s">
        <v>59</v>
      </c>
      <c r="E153" s="25" t="s">
        <v>0</v>
      </c>
      <c r="F153" s="48">
        <f>SUM(F154:F155)</f>
        <v>99.95</v>
      </c>
      <c r="H153" s="48">
        <f>SUM(H154:H155)</f>
        <v>100</v>
      </c>
      <c r="J153" s="48">
        <f>SUM(L154:L155)</f>
        <v>100</v>
      </c>
      <c r="L153" s="48">
        <f>SUM(P154:P155)</f>
        <v>100</v>
      </c>
      <c r="N153" s="48">
        <f>SUM(T154:T155)</f>
        <v>100</v>
      </c>
      <c r="P153" s="48">
        <f>SUM(X154:X155)</f>
        <v>100</v>
      </c>
      <c r="R153" s="48">
        <f>SUM(Z154:Z155)</f>
        <v>100</v>
      </c>
      <c r="T153" s="48">
        <f>SUM(T154:T155)</f>
        <v>100</v>
      </c>
      <c r="V153" s="48">
        <f>SUM(V154:V155)</f>
        <v>100</v>
      </c>
      <c r="X153" s="48">
        <f>SUM(X154:X155)</f>
        <v>100</v>
      </c>
      <c r="Z153" s="48">
        <f>SUM(Z154:Z155)</f>
        <v>100</v>
      </c>
      <c r="AA153" s="27"/>
      <c r="AD153" s="17" t="s">
        <v>263</v>
      </c>
      <c r="AF153" s="51"/>
    </row>
    <row r="154" spans="1:31" ht="23.25" customHeight="1">
      <c r="A154" s="4"/>
      <c r="C154" s="4" t="s">
        <v>24</v>
      </c>
      <c r="E154" s="28" t="s">
        <v>0</v>
      </c>
      <c r="F154" s="49">
        <v>92.55</v>
      </c>
      <c r="H154" s="49">
        <v>94.53</v>
      </c>
      <c r="J154" s="49">
        <v>94.87</v>
      </c>
      <c r="L154" s="49">
        <v>95.06</v>
      </c>
      <c r="N154" s="49">
        <v>93.68</v>
      </c>
      <c r="P154" s="49">
        <v>97.39</v>
      </c>
      <c r="R154" s="49">
        <v>91.06</v>
      </c>
      <c r="T154" s="49">
        <v>93.29</v>
      </c>
      <c r="V154" s="49">
        <v>94.64</v>
      </c>
      <c r="X154" s="49">
        <v>94.73</v>
      </c>
      <c r="Z154" s="49">
        <v>89.33</v>
      </c>
      <c r="AA154" s="29"/>
      <c r="AE154" s="4" t="s">
        <v>33</v>
      </c>
    </row>
    <row r="155" spans="1:32" ht="23.25" customHeight="1">
      <c r="A155" s="4"/>
      <c r="C155" s="4" t="s">
        <v>62</v>
      </c>
      <c r="E155" s="28" t="s">
        <v>0</v>
      </c>
      <c r="F155" s="49">
        <v>7.4</v>
      </c>
      <c r="H155" s="49">
        <v>5.47</v>
      </c>
      <c r="J155" s="49">
        <v>5.13</v>
      </c>
      <c r="L155" s="49">
        <v>4.94</v>
      </c>
      <c r="N155" s="49">
        <v>6.32</v>
      </c>
      <c r="P155" s="49">
        <v>2.61</v>
      </c>
      <c r="R155" s="49">
        <v>8.94</v>
      </c>
      <c r="T155" s="49">
        <v>6.71</v>
      </c>
      <c r="V155" s="49">
        <v>5.36</v>
      </c>
      <c r="X155" s="49">
        <v>5.27</v>
      </c>
      <c r="Z155" s="49">
        <v>10.67</v>
      </c>
      <c r="AA155" s="29"/>
      <c r="AE155" s="4" t="s">
        <v>50</v>
      </c>
      <c r="AF155" s="16"/>
    </row>
    <row r="156" spans="1:32" ht="12" customHeight="1">
      <c r="A156" s="4"/>
      <c r="E156" s="28"/>
      <c r="AF156" s="16"/>
    </row>
    <row r="157" spans="2:32" s="17" customFormat="1" ht="23.25" customHeight="1">
      <c r="B157" s="17" t="s">
        <v>60</v>
      </c>
      <c r="E157" s="25" t="s">
        <v>0</v>
      </c>
      <c r="F157" s="48">
        <f>SUM(F158:F159)</f>
        <v>100</v>
      </c>
      <c r="H157" s="48">
        <f>SUM(H158:H159)</f>
        <v>100</v>
      </c>
      <c r="J157" s="48">
        <f>SUM(L158:L159)</f>
        <v>99.99000000000001</v>
      </c>
      <c r="L157" s="48">
        <f>SUM(P158:P159)</f>
        <v>99.96000000000001</v>
      </c>
      <c r="N157" s="48">
        <f>SUM(T158:T159)</f>
        <v>99.99</v>
      </c>
      <c r="P157" s="48">
        <f>SUM(X158:X159)</f>
        <v>100</v>
      </c>
      <c r="R157" s="48">
        <f>SUM(R158:R159)</f>
        <v>100</v>
      </c>
      <c r="T157" s="48">
        <f>SUM(T158:T159)</f>
        <v>99.99</v>
      </c>
      <c r="V157" s="48">
        <f>SUM(V158:V159)</f>
        <v>99.99</v>
      </c>
      <c r="X157" s="48">
        <f>SUM(X158:X159)</f>
        <v>100</v>
      </c>
      <c r="Z157" s="48">
        <f>SUM(Z158:Z159)</f>
        <v>99.99000000000001</v>
      </c>
      <c r="AA157" s="27"/>
      <c r="AD157" s="56" t="s">
        <v>264</v>
      </c>
      <c r="AF157" s="32"/>
    </row>
    <row r="158" spans="1:31" ht="23.25" customHeight="1">
      <c r="A158" s="4"/>
      <c r="C158" s="4" t="s">
        <v>22</v>
      </c>
      <c r="E158" s="28" t="s">
        <v>0</v>
      </c>
      <c r="F158" s="49">
        <v>71.1</v>
      </c>
      <c r="H158" s="49">
        <v>66.88</v>
      </c>
      <c r="J158" s="49">
        <v>51.66</v>
      </c>
      <c r="L158" s="49">
        <v>71.31</v>
      </c>
      <c r="N158" s="49">
        <v>69.97</v>
      </c>
      <c r="P158" s="49">
        <v>71.76</v>
      </c>
      <c r="R158" s="49">
        <v>70.1</v>
      </c>
      <c r="T158" s="49">
        <v>65.49</v>
      </c>
      <c r="V158" s="49">
        <v>73.57</v>
      </c>
      <c r="X158" s="49">
        <v>71.98</v>
      </c>
      <c r="Z158" s="49">
        <v>73.12</v>
      </c>
      <c r="AA158" s="29"/>
      <c r="AE158" s="4" t="s">
        <v>33</v>
      </c>
    </row>
    <row r="159" spans="1:31" s="17" customFormat="1" ht="23.25" customHeight="1">
      <c r="A159" s="4"/>
      <c r="B159" s="4"/>
      <c r="C159" s="4" t="s">
        <v>62</v>
      </c>
      <c r="D159" s="4"/>
      <c r="E159" s="28" t="s">
        <v>0</v>
      </c>
      <c r="F159" s="49">
        <v>28.9</v>
      </c>
      <c r="H159" s="49">
        <v>33.12</v>
      </c>
      <c r="J159" s="49">
        <v>48.3</v>
      </c>
      <c r="L159" s="49">
        <v>28.68</v>
      </c>
      <c r="N159" s="49">
        <v>30.029999999999998</v>
      </c>
      <c r="P159" s="49">
        <v>28.2</v>
      </c>
      <c r="R159" s="49">
        <v>29.9</v>
      </c>
      <c r="T159" s="49">
        <v>34.5</v>
      </c>
      <c r="V159" s="49">
        <v>26.419999999999998</v>
      </c>
      <c r="X159" s="49">
        <v>28.020000000000003</v>
      </c>
      <c r="Z159" s="49">
        <v>26.87</v>
      </c>
      <c r="AA159" s="29"/>
      <c r="AB159" s="4"/>
      <c r="AC159" s="4"/>
      <c r="AD159" s="4"/>
      <c r="AE159" s="4" t="s">
        <v>50</v>
      </c>
    </row>
    <row r="160" spans="1:31" s="17" customFormat="1" ht="11.25" customHeight="1">
      <c r="A160" s="4"/>
      <c r="B160" s="4"/>
      <c r="C160" s="4"/>
      <c r="D160" s="4"/>
      <c r="E160" s="28"/>
      <c r="F160" s="49"/>
      <c r="H160" s="49"/>
      <c r="J160" s="49"/>
      <c r="L160" s="49"/>
      <c r="N160" s="49"/>
      <c r="P160" s="49"/>
      <c r="R160" s="49"/>
      <c r="T160" s="49"/>
      <c r="V160" s="49"/>
      <c r="X160" s="49"/>
      <c r="Z160" s="49"/>
      <c r="AA160" s="29"/>
      <c r="AB160" s="4"/>
      <c r="AC160" s="4"/>
      <c r="AD160" s="4"/>
      <c r="AE160" s="4"/>
    </row>
    <row r="161" spans="2:32" s="17" customFormat="1" ht="22.5" customHeight="1">
      <c r="B161" s="17" t="s">
        <v>130</v>
      </c>
      <c r="E161" s="25" t="s">
        <v>0</v>
      </c>
      <c r="F161" s="48">
        <f>SUM(F162:F163)</f>
        <v>100.03999999999999</v>
      </c>
      <c r="H161" s="48">
        <f>SUM(H162:H163)</f>
        <v>100</v>
      </c>
      <c r="J161" s="48">
        <f>SUM(L162:L163)</f>
        <v>100</v>
      </c>
      <c r="L161" s="48">
        <f>SUM(P162:P163)</f>
        <v>100</v>
      </c>
      <c r="N161" s="48">
        <f>SUM(T162:T163)</f>
        <v>99.95</v>
      </c>
      <c r="P161" s="48">
        <f>SUM(X162:X163)</f>
        <v>100.01</v>
      </c>
      <c r="R161" s="48">
        <f>SUM(Z162:Z163)</f>
        <v>100</v>
      </c>
      <c r="T161" s="48">
        <f>SUM(T162:T163)</f>
        <v>99.95</v>
      </c>
      <c r="V161" s="48">
        <f>SUM(V162:V163)</f>
        <v>99.95</v>
      </c>
      <c r="X161" s="48">
        <f>SUM(X162:X163)</f>
        <v>100.01</v>
      </c>
      <c r="Z161" s="48">
        <f>SUM(Z162:Z163)</f>
        <v>100</v>
      </c>
      <c r="AA161" s="27"/>
      <c r="AD161" s="17" t="s">
        <v>265</v>
      </c>
      <c r="AF161" s="32"/>
    </row>
    <row r="162" spans="1:32" s="17" customFormat="1" ht="22.5" customHeight="1">
      <c r="A162" s="4"/>
      <c r="B162" s="4"/>
      <c r="C162" s="4" t="s">
        <v>23</v>
      </c>
      <c r="D162" s="4"/>
      <c r="E162" s="28" t="s">
        <v>0</v>
      </c>
      <c r="F162" s="49">
        <v>98.74</v>
      </c>
      <c r="H162" s="49">
        <v>98.49</v>
      </c>
      <c r="J162" s="49">
        <v>97.39</v>
      </c>
      <c r="L162" s="49">
        <v>99</v>
      </c>
      <c r="N162" s="49">
        <v>98.55</v>
      </c>
      <c r="P162" s="49">
        <v>99.47</v>
      </c>
      <c r="R162" s="49">
        <v>100</v>
      </c>
      <c r="T162" s="49">
        <v>98.55</v>
      </c>
      <c r="V162" s="49">
        <v>98.75</v>
      </c>
      <c r="X162" s="49">
        <v>98.11</v>
      </c>
      <c r="Z162" s="49">
        <v>98.94</v>
      </c>
      <c r="AA162" s="29"/>
      <c r="AB162" s="4"/>
      <c r="AC162" s="4"/>
      <c r="AD162" s="4"/>
      <c r="AE162" s="4" t="s">
        <v>33</v>
      </c>
      <c r="AF162" s="50"/>
    </row>
    <row r="163" spans="1:32" s="17" customFormat="1" ht="22.5" customHeight="1">
      <c r="A163" s="4"/>
      <c r="B163" s="4"/>
      <c r="C163" s="4" t="s">
        <v>131</v>
      </c>
      <c r="D163" s="4"/>
      <c r="E163" s="28" t="s">
        <v>0</v>
      </c>
      <c r="F163" s="49">
        <v>1.3</v>
      </c>
      <c r="H163" s="49">
        <v>1.51</v>
      </c>
      <c r="J163" s="49">
        <v>2.61</v>
      </c>
      <c r="L163" s="49">
        <v>1</v>
      </c>
      <c r="N163" s="49">
        <v>1.4</v>
      </c>
      <c r="P163" s="49">
        <v>0.53</v>
      </c>
      <c r="R163" s="49">
        <v>0</v>
      </c>
      <c r="T163" s="49">
        <v>1.4</v>
      </c>
      <c r="V163" s="49">
        <v>1.2</v>
      </c>
      <c r="X163" s="49">
        <v>1.9000000000000001</v>
      </c>
      <c r="Z163" s="49">
        <v>1.06</v>
      </c>
      <c r="AA163" s="29"/>
      <c r="AB163" s="4"/>
      <c r="AC163" s="4"/>
      <c r="AD163" s="4"/>
      <c r="AE163" s="4" t="s">
        <v>50</v>
      </c>
      <c r="AF163" s="50"/>
    </row>
    <row r="164" spans="1:5" ht="5.25" customHeight="1">
      <c r="A164" s="4"/>
      <c r="E164" s="28" t="s">
        <v>0</v>
      </c>
    </row>
    <row r="165" spans="2:32" s="17" customFormat="1" ht="22.5" customHeight="1">
      <c r="B165" s="57" t="s">
        <v>328</v>
      </c>
      <c r="C165" s="57"/>
      <c r="D165" s="57"/>
      <c r="E165" s="25" t="s">
        <v>0</v>
      </c>
      <c r="F165" s="48">
        <f>SUM(F166:F167)</f>
        <v>99.99000000000001</v>
      </c>
      <c r="H165" s="48">
        <f>SUM(H166:H167)</f>
        <v>100</v>
      </c>
      <c r="J165" s="48">
        <f>SUM(L166:L167)</f>
        <v>100.00999999999999</v>
      </c>
      <c r="L165" s="48">
        <f>SUM(P166:P167)</f>
        <v>100</v>
      </c>
      <c r="N165" s="48">
        <f>SUM(T166:T167)</f>
        <v>99.95</v>
      </c>
      <c r="P165" s="48">
        <f>SUM(X166:X167)</f>
        <v>99.99</v>
      </c>
      <c r="R165" s="48">
        <f>SUM(Z166:Z167)</f>
        <v>100</v>
      </c>
      <c r="T165" s="48">
        <f>SUM(T166:T167)</f>
        <v>99.95</v>
      </c>
      <c r="V165" s="48">
        <f>SUM(V166:V167)</f>
        <v>100</v>
      </c>
      <c r="X165" s="48">
        <f>SUM(X166:X167)</f>
        <v>99.99</v>
      </c>
      <c r="Z165" s="48">
        <f>SUM(Z166:Z167)</f>
        <v>100</v>
      </c>
      <c r="AA165" s="27"/>
      <c r="AD165" s="17" t="s">
        <v>329</v>
      </c>
      <c r="AE165" s="57"/>
      <c r="AF165" s="51"/>
    </row>
    <row r="166" spans="1:31" ht="22.5" customHeight="1">
      <c r="A166" s="4"/>
      <c r="C166" s="4" t="s">
        <v>23</v>
      </c>
      <c r="E166" s="28" t="s">
        <v>0</v>
      </c>
      <c r="F166" s="49">
        <v>41.34</v>
      </c>
      <c r="H166" s="49">
        <v>29.47</v>
      </c>
      <c r="I166" s="4"/>
      <c r="J166" s="49">
        <v>30.12</v>
      </c>
      <c r="K166" s="4"/>
      <c r="L166" s="49">
        <v>20.54</v>
      </c>
      <c r="M166" s="4"/>
      <c r="N166" s="49">
        <v>57.69</v>
      </c>
      <c r="O166" s="4"/>
      <c r="P166" s="49">
        <v>74.62</v>
      </c>
      <c r="Q166" s="4"/>
      <c r="R166" s="49">
        <v>27.54</v>
      </c>
      <c r="T166" s="49">
        <v>23.25</v>
      </c>
      <c r="V166" s="49">
        <v>56.82</v>
      </c>
      <c r="X166" s="49">
        <v>34.92</v>
      </c>
      <c r="Z166" s="49">
        <v>35.31</v>
      </c>
      <c r="AA166" s="29"/>
      <c r="AB166" s="17"/>
      <c r="AE166" s="4" t="s">
        <v>33</v>
      </c>
    </row>
    <row r="167" spans="1:32" s="17" customFormat="1" ht="22.5" customHeight="1">
      <c r="A167" s="4"/>
      <c r="B167" s="4"/>
      <c r="C167" s="4" t="s">
        <v>131</v>
      </c>
      <c r="D167" s="4"/>
      <c r="E167" s="28" t="s">
        <v>0</v>
      </c>
      <c r="F167" s="49">
        <v>58.650000000000006</v>
      </c>
      <c r="H167" s="49">
        <v>70.53</v>
      </c>
      <c r="J167" s="49">
        <v>69.89</v>
      </c>
      <c r="L167" s="49">
        <v>79.47</v>
      </c>
      <c r="N167" s="49">
        <v>42.309999999999995</v>
      </c>
      <c r="P167" s="49">
        <v>25.38</v>
      </c>
      <c r="R167" s="49">
        <v>72.46</v>
      </c>
      <c r="T167" s="49">
        <v>76.7</v>
      </c>
      <c r="V167" s="49">
        <v>43.18</v>
      </c>
      <c r="X167" s="49">
        <v>65.07</v>
      </c>
      <c r="Z167" s="49">
        <v>64.69</v>
      </c>
      <c r="AA167" s="29"/>
      <c r="AB167" s="4"/>
      <c r="AC167" s="4"/>
      <c r="AD167" s="4"/>
      <c r="AE167" s="4" t="s">
        <v>50</v>
      </c>
      <c r="AF167" s="50"/>
    </row>
    <row r="168" spans="1:31" ht="9.75" customHeight="1">
      <c r="A168" s="4"/>
      <c r="B168" s="20"/>
      <c r="C168" s="20"/>
      <c r="E168" s="28"/>
      <c r="AD168" s="20"/>
      <c r="AE168" s="20"/>
    </row>
    <row r="169" spans="1:31" ht="22.5" customHeight="1">
      <c r="A169" s="4"/>
      <c r="B169" s="57" t="s">
        <v>341</v>
      </c>
      <c r="C169" s="57"/>
      <c r="D169" s="57"/>
      <c r="E169" s="28" t="s">
        <v>0</v>
      </c>
      <c r="F169" s="48">
        <f>SUM(F170:F171)</f>
        <v>100</v>
      </c>
      <c r="G169" s="17"/>
      <c r="H169" s="48">
        <f>SUM(H170:H171)</f>
        <v>100</v>
      </c>
      <c r="I169" s="17"/>
      <c r="J169" s="48">
        <f>SUM(J170:J171)</f>
        <v>100</v>
      </c>
      <c r="K169" s="17"/>
      <c r="L169" s="48">
        <f>SUM(L170:L171)</f>
        <v>100</v>
      </c>
      <c r="M169" s="17"/>
      <c r="N169" s="48">
        <f>SUM(N170:N171)</f>
        <v>100</v>
      </c>
      <c r="O169" s="17"/>
      <c r="P169" s="48">
        <f>SUM(P170:P171)</f>
        <v>100</v>
      </c>
      <c r="Q169" s="17"/>
      <c r="R169" s="48">
        <f>SUM(R170:R171)</f>
        <v>100</v>
      </c>
      <c r="S169" s="17"/>
      <c r="T169" s="48">
        <f>SUM(T170:T171)</f>
        <v>100</v>
      </c>
      <c r="U169" s="17"/>
      <c r="V169" s="48">
        <f>SUM(V170:V171)</f>
        <v>100</v>
      </c>
      <c r="W169" s="17"/>
      <c r="X169" s="48">
        <f>SUM(X170:X171)</f>
        <v>100</v>
      </c>
      <c r="Y169" s="17"/>
      <c r="Z169" s="48">
        <f>SUM(Z170:Z171)</f>
        <v>99.95</v>
      </c>
      <c r="AD169" s="41" t="s">
        <v>336</v>
      </c>
      <c r="AE169" s="41"/>
    </row>
    <row r="170" spans="1:31" ht="22.5" customHeight="1">
      <c r="A170" s="4"/>
      <c r="B170" s="57"/>
      <c r="C170" s="4" t="s">
        <v>331</v>
      </c>
      <c r="D170" s="61"/>
      <c r="E170" s="28" t="s">
        <v>0</v>
      </c>
      <c r="F170" s="49">
        <v>77.14</v>
      </c>
      <c r="H170" s="49">
        <v>57.77</v>
      </c>
      <c r="J170" s="49">
        <v>73.18</v>
      </c>
      <c r="L170" s="49">
        <v>74</v>
      </c>
      <c r="N170" s="49">
        <v>83.83</v>
      </c>
      <c r="P170" s="49">
        <v>81.6</v>
      </c>
      <c r="R170" s="49">
        <v>78.24</v>
      </c>
      <c r="T170" s="49">
        <v>85.92</v>
      </c>
      <c r="V170" s="49">
        <v>82.31</v>
      </c>
      <c r="X170" s="49">
        <v>82.68</v>
      </c>
      <c r="Z170" s="49">
        <v>77.95</v>
      </c>
      <c r="AD170" s="20"/>
      <c r="AE170" s="4" t="s">
        <v>35</v>
      </c>
    </row>
    <row r="171" spans="1:31" ht="22.5" customHeight="1">
      <c r="A171" s="4"/>
      <c r="B171" s="20"/>
      <c r="C171" s="4" t="s">
        <v>332</v>
      </c>
      <c r="E171" s="28" t="s">
        <v>0</v>
      </c>
      <c r="F171" s="49">
        <v>22.86</v>
      </c>
      <c r="H171" s="49">
        <v>42.23</v>
      </c>
      <c r="J171" s="49">
        <v>26.82</v>
      </c>
      <c r="L171" s="49">
        <v>26</v>
      </c>
      <c r="N171" s="49">
        <v>16.17</v>
      </c>
      <c r="P171" s="49">
        <v>18.4</v>
      </c>
      <c r="R171" s="49">
        <v>21.76</v>
      </c>
      <c r="T171" s="49">
        <v>14.08</v>
      </c>
      <c r="V171" s="49">
        <v>17.69</v>
      </c>
      <c r="X171" s="49">
        <v>17.32</v>
      </c>
      <c r="Z171" s="49">
        <v>22</v>
      </c>
      <c r="AD171" s="20"/>
      <c r="AE171" s="4" t="s">
        <v>330</v>
      </c>
    </row>
    <row r="172" spans="1:31" s="17" customFormat="1" ht="31.5" customHeight="1">
      <c r="A172" s="4"/>
      <c r="B172" s="4"/>
      <c r="C172" s="4"/>
      <c r="D172" s="4"/>
      <c r="E172" s="28"/>
      <c r="F172" s="49"/>
      <c r="H172" s="49"/>
      <c r="J172" s="49"/>
      <c r="L172" s="49"/>
      <c r="N172" s="49"/>
      <c r="P172" s="49"/>
      <c r="R172" s="49"/>
      <c r="T172" s="49"/>
      <c r="V172" s="49"/>
      <c r="X172" s="49"/>
      <c r="Z172" s="49"/>
      <c r="AA172" s="29"/>
      <c r="AB172" s="4"/>
      <c r="AC172" s="4"/>
      <c r="AD172" s="4"/>
      <c r="AE172" s="67"/>
    </row>
    <row r="173" spans="1:32" s="1" customFormat="1" ht="30" customHeight="1">
      <c r="A173" s="15" t="s">
        <v>348</v>
      </c>
      <c r="B173" s="4"/>
      <c r="C173" s="4"/>
      <c r="D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3"/>
      <c r="AC173" s="3"/>
      <c r="AD173" s="3"/>
      <c r="AF173" s="50"/>
    </row>
    <row r="174" spans="1:32" s="1" customFormat="1" ht="30" customHeight="1">
      <c r="A174" s="15" t="s">
        <v>349</v>
      </c>
      <c r="B174" s="4"/>
      <c r="C174" s="4"/>
      <c r="D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/>
      <c r="AC174" s="3"/>
      <c r="AD174" s="3"/>
      <c r="AF174" s="50"/>
    </row>
    <row r="175" spans="1:30" ht="30" customHeight="1" hidden="1">
      <c r="A175" s="66" t="s">
        <v>316</v>
      </c>
      <c r="AB175" s="5"/>
      <c r="AC175" s="5"/>
      <c r="AD175" s="6"/>
    </row>
    <row r="176" spans="1:31" ht="9.75" customHeight="1">
      <c r="A176" s="7"/>
      <c r="B176" s="8"/>
      <c r="C176" s="9"/>
      <c r="D176" s="9"/>
      <c r="E176" s="9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9"/>
      <c r="AD176" s="9"/>
      <c r="AE176" s="9"/>
    </row>
    <row r="177" spans="1:31" ht="9.75" customHeight="1">
      <c r="A177" s="11"/>
      <c r="B177" s="12"/>
      <c r="C177" s="13"/>
      <c r="D177" s="13"/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</row>
    <row r="178" spans="8:27" ht="28.5" customHeight="1">
      <c r="H178" s="76" t="s">
        <v>199</v>
      </c>
      <c r="I178" s="76"/>
      <c r="J178" s="76"/>
      <c r="K178" s="76"/>
      <c r="L178" s="76"/>
      <c r="M178" s="76"/>
      <c r="N178" s="74" t="s">
        <v>200</v>
      </c>
      <c r="O178" s="74"/>
      <c r="P178" s="76" t="s">
        <v>1</v>
      </c>
      <c r="Q178" s="76"/>
      <c r="R178" s="76"/>
      <c r="S178" s="76"/>
      <c r="T178" s="76"/>
      <c r="U178" s="76"/>
      <c r="V178" s="76"/>
      <c r="W178" s="76"/>
      <c r="X178" s="76"/>
      <c r="Y178" s="76"/>
      <c r="Z178" s="74" t="s">
        <v>4</v>
      </c>
      <c r="AA178" s="74"/>
    </row>
    <row r="179" spans="2:27" ht="28.5" customHeight="1">
      <c r="B179" s="4" t="s">
        <v>0</v>
      </c>
      <c r="H179" s="78" t="s">
        <v>201</v>
      </c>
      <c r="I179" s="78"/>
      <c r="J179" s="78"/>
      <c r="K179" s="78"/>
      <c r="L179" s="78"/>
      <c r="M179" s="78"/>
      <c r="N179" s="74" t="s">
        <v>11</v>
      </c>
      <c r="O179" s="74"/>
      <c r="P179" s="78" t="s">
        <v>2</v>
      </c>
      <c r="Q179" s="78"/>
      <c r="R179" s="78"/>
      <c r="S179" s="78"/>
      <c r="T179" s="78"/>
      <c r="U179" s="78"/>
      <c r="V179" s="78"/>
      <c r="W179" s="78"/>
      <c r="X179" s="78"/>
      <c r="Y179" s="78"/>
      <c r="Z179" s="74" t="s">
        <v>5</v>
      </c>
      <c r="AA179" s="74"/>
    </row>
    <row r="180" spans="8:28" ht="28.5" customHeight="1">
      <c r="H180" s="77" t="s">
        <v>58</v>
      </c>
      <c r="I180" s="77"/>
      <c r="J180" s="77"/>
      <c r="K180" s="77"/>
      <c r="L180" s="77" t="s">
        <v>26</v>
      </c>
      <c r="M180" s="77"/>
      <c r="N180" s="74" t="s">
        <v>12</v>
      </c>
      <c r="O180" s="74"/>
      <c r="P180" s="77" t="s">
        <v>202</v>
      </c>
      <c r="Q180" s="77"/>
      <c r="R180" s="77" t="s">
        <v>203</v>
      </c>
      <c r="S180" s="77"/>
      <c r="T180" s="77" t="s">
        <v>14</v>
      </c>
      <c r="U180" s="77"/>
      <c r="V180" s="77" t="s">
        <v>3</v>
      </c>
      <c r="W180" s="77"/>
      <c r="X180" s="77" t="s">
        <v>204</v>
      </c>
      <c r="Y180" s="77"/>
      <c r="Z180" s="74" t="s">
        <v>8</v>
      </c>
      <c r="AA180" s="74"/>
      <c r="AB180" s="17"/>
    </row>
    <row r="181" spans="6:31" ht="28.5" customHeight="1">
      <c r="F181" s="74" t="s">
        <v>18</v>
      </c>
      <c r="G181" s="74"/>
      <c r="H181" s="78" t="s">
        <v>205</v>
      </c>
      <c r="I181" s="78"/>
      <c r="J181" s="78"/>
      <c r="K181" s="78"/>
      <c r="L181" s="74" t="s">
        <v>318</v>
      </c>
      <c r="M181" s="74"/>
      <c r="N181" s="72" t="s">
        <v>206</v>
      </c>
      <c r="O181" s="72"/>
      <c r="P181" s="74" t="s">
        <v>6</v>
      </c>
      <c r="Q181" s="74"/>
      <c r="R181" s="74" t="s">
        <v>207</v>
      </c>
      <c r="S181" s="74"/>
      <c r="T181" s="74" t="s">
        <v>208</v>
      </c>
      <c r="U181" s="74"/>
      <c r="V181" s="74" t="s">
        <v>7</v>
      </c>
      <c r="W181" s="74"/>
      <c r="X181" s="74" t="s">
        <v>209</v>
      </c>
      <c r="Y181" s="74"/>
      <c r="Z181" s="72" t="s">
        <v>15</v>
      </c>
      <c r="AA181" s="72"/>
      <c r="AE181" s="5"/>
    </row>
    <row r="182" spans="1:31" ht="28.5" customHeight="1">
      <c r="A182" s="74" t="s">
        <v>17</v>
      </c>
      <c r="B182" s="74"/>
      <c r="C182" s="74"/>
      <c r="D182" s="74"/>
      <c r="F182" s="76" t="s">
        <v>76</v>
      </c>
      <c r="G182" s="76"/>
      <c r="H182" s="77" t="s">
        <v>19</v>
      </c>
      <c r="I182" s="77"/>
      <c r="J182" s="77" t="s">
        <v>13</v>
      </c>
      <c r="K182" s="77"/>
      <c r="L182" s="74" t="s">
        <v>319</v>
      </c>
      <c r="M182" s="74"/>
      <c r="N182" s="72" t="s">
        <v>210</v>
      </c>
      <c r="O182" s="72"/>
      <c r="P182" s="74" t="s">
        <v>211</v>
      </c>
      <c r="Q182" s="74"/>
      <c r="R182" s="74" t="s">
        <v>212</v>
      </c>
      <c r="S182" s="74"/>
      <c r="T182" s="74" t="s">
        <v>213</v>
      </c>
      <c r="U182" s="74"/>
      <c r="V182" s="74" t="s">
        <v>211</v>
      </c>
      <c r="W182" s="74"/>
      <c r="X182" s="75" t="s">
        <v>214</v>
      </c>
      <c r="Y182" s="75"/>
      <c r="Z182" s="72" t="s">
        <v>16</v>
      </c>
      <c r="AA182" s="72"/>
      <c r="AC182" s="16"/>
      <c r="AD182" s="16"/>
      <c r="AE182" s="16" t="s">
        <v>324</v>
      </c>
    </row>
    <row r="183" spans="8:31" ht="28.5" customHeight="1">
      <c r="H183" s="74" t="s">
        <v>20</v>
      </c>
      <c r="I183" s="74"/>
      <c r="J183" s="74" t="s">
        <v>215</v>
      </c>
      <c r="K183" s="74"/>
      <c r="L183" s="72" t="s">
        <v>239</v>
      </c>
      <c r="M183" s="72"/>
      <c r="N183" s="72" t="s">
        <v>216</v>
      </c>
      <c r="O183" s="72"/>
      <c r="P183" s="74" t="s">
        <v>217</v>
      </c>
      <c r="Q183" s="74"/>
      <c r="R183" s="72" t="s">
        <v>218</v>
      </c>
      <c r="S183" s="72"/>
      <c r="T183" s="72" t="s">
        <v>218</v>
      </c>
      <c r="U183" s="72"/>
      <c r="V183" s="74" t="s">
        <v>219</v>
      </c>
      <c r="W183" s="74"/>
      <c r="X183" s="72" t="s">
        <v>220</v>
      </c>
      <c r="Y183" s="72"/>
      <c r="Z183" s="72" t="s">
        <v>241</v>
      </c>
      <c r="AA183" s="72"/>
      <c r="AC183" s="16"/>
      <c r="AD183" s="16"/>
      <c r="AE183" s="16"/>
    </row>
    <row r="184" spans="8:25" ht="28.5" customHeight="1">
      <c r="H184" s="72" t="s">
        <v>9</v>
      </c>
      <c r="I184" s="72"/>
      <c r="J184" s="72" t="s">
        <v>221</v>
      </c>
      <c r="K184" s="72"/>
      <c r="L184" s="72" t="s">
        <v>320</v>
      </c>
      <c r="M184" s="72"/>
      <c r="N184" s="72" t="s">
        <v>222</v>
      </c>
      <c r="O184" s="72"/>
      <c r="P184" s="72" t="s">
        <v>10</v>
      </c>
      <c r="Q184" s="72"/>
      <c r="R184" s="72" t="s">
        <v>240</v>
      </c>
      <c r="S184" s="72"/>
      <c r="T184" s="72" t="s">
        <v>223</v>
      </c>
      <c r="U184" s="72"/>
      <c r="V184" s="72" t="s">
        <v>322</v>
      </c>
      <c r="W184" s="72"/>
      <c r="X184" s="72" t="s">
        <v>224</v>
      </c>
      <c r="Y184" s="72"/>
    </row>
    <row r="185" spans="8:25" ht="28.5" customHeight="1">
      <c r="H185" s="72" t="s">
        <v>225</v>
      </c>
      <c r="I185" s="72"/>
      <c r="J185" s="72" t="s">
        <v>226</v>
      </c>
      <c r="K185" s="72"/>
      <c r="L185" s="72" t="s">
        <v>321</v>
      </c>
      <c r="M185" s="72"/>
      <c r="N185" s="55"/>
      <c r="O185" s="55"/>
      <c r="P185" s="72" t="s">
        <v>227</v>
      </c>
      <c r="Q185" s="72"/>
      <c r="R185" s="72" t="s">
        <v>228</v>
      </c>
      <c r="S185" s="72"/>
      <c r="T185" s="72" t="s">
        <v>229</v>
      </c>
      <c r="U185" s="72"/>
      <c r="V185" s="72" t="s">
        <v>323</v>
      </c>
      <c r="W185" s="72"/>
      <c r="X185" s="72" t="s">
        <v>230</v>
      </c>
      <c r="Y185" s="72"/>
    </row>
    <row r="186" spans="8:25" ht="28.5" customHeight="1">
      <c r="H186" s="72" t="s">
        <v>231</v>
      </c>
      <c r="I186" s="72"/>
      <c r="J186" s="72" t="s">
        <v>232</v>
      </c>
      <c r="K186" s="72"/>
      <c r="L186" s="72" t="s">
        <v>233</v>
      </c>
      <c r="M186" s="72"/>
      <c r="N186" s="55"/>
      <c r="O186" s="55"/>
      <c r="P186" s="73" t="s">
        <v>234</v>
      </c>
      <c r="Q186" s="73"/>
      <c r="R186" s="72" t="s">
        <v>235</v>
      </c>
      <c r="S186" s="72"/>
      <c r="T186" s="72" t="s">
        <v>236</v>
      </c>
      <c r="U186" s="72"/>
      <c r="V186" s="73" t="s">
        <v>237</v>
      </c>
      <c r="W186" s="73"/>
      <c r="X186" s="72" t="s">
        <v>238</v>
      </c>
      <c r="Y186" s="72"/>
    </row>
    <row r="187" spans="2:31" ht="9.75" customHeight="1">
      <c r="B187" s="9"/>
      <c r="C187" s="9"/>
      <c r="D187" s="9"/>
      <c r="E187" s="9"/>
      <c r="F187" s="10"/>
      <c r="G187" s="10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9"/>
      <c r="AB187" s="20"/>
      <c r="AC187" s="20"/>
      <c r="AD187" s="20"/>
      <c r="AE187" s="9"/>
    </row>
    <row r="188" spans="1:30" ht="5.25" customHeight="1">
      <c r="A188" s="11"/>
      <c r="B188" s="21"/>
      <c r="C188" s="22"/>
      <c r="D188" s="21"/>
      <c r="E188" s="21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79"/>
      <c r="AC188" s="79"/>
      <c r="AD188" s="79"/>
    </row>
    <row r="189" spans="1:31" ht="9.75" customHeight="1">
      <c r="A189" s="4"/>
      <c r="B189" s="20"/>
      <c r="C189" s="20"/>
      <c r="E189" s="28"/>
      <c r="AD189" s="20"/>
      <c r="AE189" s="20"/>
    </row>
    <row r="190" spans="2:32" s="17" customFormat="1" ht="22.5" customHeight="1">
      <c r="B190" s="17" t="s">
        <v>132</v>
      </c>
      <c r="E190" s="25" t="s">
        <v>0</v>
      </c>
      <c r="F190" s="48">
        <f>SUM(F191:F192)</f>
        <v>100</v>
      </c>
      <c r="H190" s="48">
        <f>SUM(H191:H192)</f>
        <v>100</v>
      </c>
      <c r="J190" s="48">
        <f>SUM(L191:L192)</f>
        <v>100</v>
      </c>
      <c r="L190" s="48">
        <f>SUM(P191:P192)</f>
        <v>100</v>
      </c>
      <c r="N190" s="48">
        <f>SUM(T191:T192)</f>
        <v>100</v>
      </c>
      <c r="P190" s="48">
        <f>SUM(X191:X192)</f>
        <v>100</v>
      </c>
      <c r="R190" s="48">
        <f>SUM(R191:R192)</f>
        <v>100</v>
      </c>
      <c r="T190" s="48">
        <f>SUM(T191:T192)</f>
        <v>100</v>
      </c>
      <c r="V190" s="48">
        <f>SUM(V191:V192)</f>
        <v>100</v>
      </c>
      <c r="X190" s="48">
        <f>SUM(X191:X192)</f>
        <v>100</v>
      </c>
      <c r="Z190" s="48">
        <f>SUM(Z191:Z192)</f>
        <v>100</v>
      </c>
      <c r="AA190" s="27"/>
      <c r="AD190" s="17" t="s">
        <v>266</v>
      </c>
      <c r="AF190" s="51"/>
    </row>
    <row r="191" spans="1:31" ht="22.5" customHeight="1">
      <c r="A191" s="4"/>
      <c r="C191" s="4" t="s">
        <v>133</v>
      </c>
      <c r="E191" s="28" t="s">
        <v>0</v>
      </c>
      <c r="F191" s="49">
        <v>99.21</v>
      </c>
      <c r="H191" s="49">
        <v>99.62</v>
      </c>
      <c r="J191" s="49">
        <v>100</v>
      </c>
      <c r="L191" s="49">
        <v>100</v>
      </c>
      <c r="N191" s="49">
        <v>99.65</v>
      </c>
      <c r="P191" s="49">
        <v>98.62</v>
      </c>
      <c r="R191" s="49">
        <v>100</v>
      </c>
      <c r="T191" s="49">
        <v>99.79</v>
      </c>
      <c r="V191" s="49">
        <v>98.24</v>
      </c>
      <c r="X191" s="49">
        <v>99.76</v>
      </c>
      <c r="Z191" s="49">
        <v>99.01</v>
      </c>
      <c r="AA191" s="29"/>
      <c r="AB191" s="17"/>
      <c r="AE191" s="4" t="s">
        <v>33</v>
      </c>
    </row>
    <row r="192" spans="1:32" s="17" customFormat="1" ht="22.5" customHeight="1">
      <c r="A192" s="4"/>
      <c r="B192" s="4"/>
      <c r="C192" s="4" t="s">
        <v>134</v>
      </c>
      <c r="D192" s="4"/>
      <c r="E192" s="28" t="s">
        <v>0</v>
      </c>
      <c r="F192" s="49">
        <v>0.79</v>
      </c>
      <c r="H192" s="49">
        <v>0.38</v>
      </c>
      <c r="J192" s="49">
        <v>0</v>
      </c>
      <c r="L192" s="49">
        <v>0</v>
      </c>
      <c r="N192" s="49">
        <v>0.3</v>
      </c>
      <c r="P192" s="49">
        <v>1.38</v>
      </c>
      <c r="R192" s="49">
        <v>0</v>
      </c>
      <c r="T192" s="49">
        <v>0.21</v>
      </c>
      <c r="V192" s="49">
        <v>1.76</v>
      </c>
      <c r="X192" s="49">
        <v>0.24</v>
      </c>
      <c r="Z192" s="49">
        <v>0.99</v>
      </c>
      <c r="AA192" s="29"/>
      <c r="AC192" s="4"/>
      <c r="AD192" s="4"/>
      <c r="AE192" s="4" t="s">
        <v>50</v>
      </c>
      <c r="AF192" s="50"/>
    </row>
    <row r="193" spans="1:32" s="17" customFormat="1" ht="6.75" customHeight="1">
      <c r="A193" s="4"/>
      <c r="B193" s="4"/>
      <c r="C193" s="4"/>
      <c r="D193" s="4"/>
      <c r="E193" s="28"/>
      <c r="AA193" s="2"/>
      <c r="AC193" s="4"/>
      <c r="AD193" s="4"/>
      <c r="AE193" s="4"/>
      <c r="AF193" s="50"/>
    </row>
    <row r="194" spans="1:31" ht="22.5" customHeight="1">
      <c r="A194" s="17"/>
      <c r="B194" s="17" t="s">
        <v>61</v>
      </c>
      <c r="C194" s="17"/>
      <c r="D194" s="17"/>
      <c r="E194" s="25" t="s">
        <v>0</v>
      </c>
      <c r="AA194" s="31"/>
      <c r="AC194" s="17"/>
      <c r="AD194" s="17"/>
      <c r="AE194" s="17"/>
    </row>
    <row r="195" spans="2:32" s="17" customFormat="1" ht="22.5" customHeight="1">
      <c r="B195" s="17" t="s">
        <v>308</v>
      </c>
      <c r="E195" s="25" t="s">
        <v>0</v>
      </c>
      <c r="F195" s="48">
        <f>SUM(F196:F197)</f>
        <v>99.99</v>
      </c>
      <c r="H195" s="48">
        <f>SUM(H196:H197)</f>
        <v>100</v>
      </c>
      <c r="J195" s="48">
        <f>SUM(L196:L197)</f>
        <v>100</v>
      </c>
      <c r="L195" s="48">
        <f>SUM(P196:P197)</f>
        <v>99.94999999999999</v>
      </c>
      <c r="N195" s="48">
        <f>SUM(T196:T197)</f>
        <v>100</v>
      </c>
      <c r="P195" s="48">
        <f>SUM(X196:X197)</f>
        <v>100</v>
      </c>
      <c r="R195" s="48">
        <f>SUM(Z196:Z197)</f>
        <v>100</v>
      </c>
      <c r="T195" s="48">
        <f>SUM(T196:T197)</f>
        <v>100</v>
      </c>
      <c r="V195" s="48">
        <f>SUM(V196:V197)</f>
        <v>100</v>
      </c>
      <c r="X195" s="48">
        <f>SUM(X196:X197)</f>
        <v>100</v>
      </c>
      <c r="Z195" s="48">
        <f>SUM(Z196:Z197)</f>
        <v>100</v>
      </c>
      <c r="AA195" s="27"/>
      <c r="AD195" s="17" t="s">
        <v>267</v>
      </c>
      <c r="AF195" s="51"/>
    </row>
    <row r="196" spans="1:31" ht="22.5" customHeight="1">
      <c r="A196" s="4"/>
      <c r="C196" s="4" t="s">
        <v>133</v>
      </c>
      <c r="E196" s="28" t="s">
        <v>0</v>
      </c>
      <c r="F196" s="49">
        <v>98.74</v>
      </c>
      <c r="H196" s="49">
        <v>98.42</v>
      </c>
      <c r="J196" s="49">
        <v>99.86</v>
      </c>
      <c r="L196" s="49">
        <v>100</v>
      </c>
      <c r="N196" s="49">
        <v>98.57</v>
      </c>
      <c r="P196" s="49">
        <v>98.85</v>
      </c>
      <c r="R196" s="49">
        <v>97.96</v>
      </c>
      <c r="T196" s="49">
        <v>99.39</v>
      </c>
      <c r="V196" s="49">
        <v>98.64</v>
      </c>
      <c r="X196" s="49">
        <v>99.12</v>
      </c>
      <c r="Z196" s="49">
        <v>98.73</v>
      </c>
      <c r="AA196" s="29"/>
      <c r="AE196" s="4" t="s">
        <v>33</v>
      </c>
    </row>
    <row r="197" spans="1:32" s="17" customFormat="1" ht="22.5" customHeight="1">
      <c r="A197" s="4"/>
      <c r="B197" s="4"/>
      <c r="C197" s="4" t="s">
        <v>134</v>
      </c>
      <c r="D197" s="4"/>
      <c r="E197" s="28" t="s">
        <v>0</v>
      </c>
      <c r="F197" s="49">
        <v>1.25</v>
      </c>
      <c r="H197" s="49">
        <v>1.58</v>
      </c>
      <c r="J197" s="49">
        <v>0.14</v>
      </c>
      <c r="L197" s="49">
        <v>0</v>
      </c>
      <c r="N197" s="49">
        <v>1.43</v>
      </c>
      <c r="P197" s="49">
        <v>1.1</v>
      </c>
      <c r="R197" s="49">
        <v>2.04</v>
      </c>
      <c r="T197" s="49">
        <v>0.61</v>
      </c>
      <c r="V197" s="49">
        <v>1.36</v>
      </c>
      <c r="X197" s="49">
        <v>0.88</v>
      </c>
      <c r="Z197" s="49">
        <v>1.27</v>
      </c>
      <c r="AA197" s="29"/>
      <c r="AB197" s="4"/>
      <c r="AC197" s="4"/>
      <c r="AD197" s="4"/>
      <c r="AE197" s="4" t="s">
        <v>50</v>
      </c>
      <c r="AF197" s="50"/>
    </row>
    <row r="198" spans="1:5" ht="9.75" customHeight="1">
      <c r="A198" s="4"/>
      <c r="E198" s="28"/>
    </row>
    <row r="199" spans="2:32" s="17" customFormat="1" ht="22.5" customHeight="1">
      <c r="B199" s="17" t="s">
        <v>135</v>
      </c>
      <c r="E199" s="25" t="s">
        <v>0</v>
      </c>
      <c r="F199" s="48">
        <f>SUM(F200:F201)</f>
        <v>100</v>
      </c>
      <c r="H199" s="48">
        <f>SUM(H200:H201)</f>
        <v>100</v>
      </c>
      <c r="J199" s="48">
        <f>SUM(L200:L201)</f>
        <v>100</v>
      </c>
      <c r="L199" s="48">
        <f>SUM(P200:P201)</f>
        <v>100</v>
      </c>
      <c r="N199" s="48">
        <f>SUM(T200:T201)</f>
        <v>100</v>
      </c>
      <c r="P199" s="48">
        <f>SUM(X200:X201)</f>
        <v>100</v>
      </c>
      <c r="R199" s="48">
        <f>SUM(Z200:Z201)</f>
        <v>100</v>
      </c>
      <c r="T199" s="48">
        <f>SUM(T200:T201)</f>
        <v>100</v>
      </c>
      <c r="V199" s="48">
        <f>SUM(V200:V201)</f>
        <v>99.94999999999999</v>
      </c>
      <c r="X199" s="48">
        <f>SUM(X200:X201)</f>
        <v>100</v>
      </c>
      <c r="Z199" s="48">
        <f>SUM(Z200:Z201)</f>
        <v>100</v>
      </c>
      <c r="AA199" s="27"/>
      <c r="AD199" s="17" t="s">
        <v>268</v>
      </c>
      <c r="AF199" s="51"/>
    </row>
    <row r="200" spans="1:32" ht="22.5" customHeight="1">
      <c r="A200" s="4"/>
      <c r="C200" s="4" t="s">
        <v>136</v>
      </c>
      <c r="E200" s="28" t="s">
        <v>0</v>
      </c>
      <c r="F200" s="49">
        <v>61.5</v>
      </c>
      <c r="H200" s="49">
        <v>44.1</v>
      </c>
      <c r="J200" s="49">
        <v>38.99</v>
      </c>
      <c r="L200" s="49">
        <v>54.67</v>
      </c>
      <c r="N200" s="49">
        <v>63.87</v>
      </c>
      <c r="P200" s="49">
        <v>75.16</v>
      </c>
      <c r="R200" s="49">
        <v>50.77</v>
      </c>
      <c r="T200" s="49">
        <v>59.6</v>
      </c>
      <c r="V200" s="49">
        <v>69.55</v>
      </c>
      <c r="X200" s="49">
        <v>54.78</v>
      </c>
      <c r="Z200" s="49">
        <v>65.84</v>
      </c>
      <c r="AA200" s="29"/>
      <c r="AE200" s="4" t="s">
        <v>33</v>
      </c>
      <c r="AF200" s="51"/>
    </row>
    <row r="201" spans="1:32" s="17" customFormat="1" ht="22.5" customHeight="1">
      <c r="A201" s="4"/>
      <c r="B201" s="4"/>
      <c r="C201" s="4" t="s">
        <v>137</v>
      </c>
      <c r="D201" s="4"/>
      <c r="E201" s="28" t="s">
        <v>0</v>
      </c>
      <c r="F201" s="49">
        <v>38.5</v>
      </c>
      <c r="H201" s="49">
        <v>55.9</v>
      </c>
      <c r="J201" s="49">
        <v>61.01</v>
      </c>
      <c r="L201" s="49">
        <v>45.33</v>
      </c>
      <c r="N201" s="49">
        <v>36.13</v>
      </c>
      <c r="P201" s="49">
        <v>24.84</v>
      </c>
      <c r="R201" s="49">
        <v>49.23</v>
      </c>
      <c r="T201" s="49">
        <v>40.4</v>
      </c>
      <c r="V201" s="49">
        <v>30.4</v>
      </c>
      <c r="X201" s="49">
        <v>45.22</v>
      </c>
      <c r="Z201" s="49">
        <v>34.16</v>
      </c>
      <c r="AA201" s="29"/>
      <c r="AB201" s="4"/>
      <c r="AC201" s="4"/>
      <c r="AD201" s="4"/>
      <c r="AE201" s="4" t="s">
        <v>50</v>
      </c>
      <c r="AF201" s="50"/>
    </row>
    <row r="202" spans="1:32" s="17" customFormat="1" ht="9.75" customHeight="1">
      <c r="A202" s="4"/>
      <c r="B202" s="4"/>
      <c r="C202" s="4"/>
      <c r="D202" s="4"/>
      <c r="E202" s="28"/>
      <c r="F202" s="2"/>
      <c r="J202" s="2"/>
      <c r="N202" s="2"/>
      <c r="R202" s="2"/>
      <c r="V202" s="2"/>
      <c r="Z202" s="2"/>
      <c r="AA202" s="2"/>
      <c r="AB202" s="4"/>
      <c r="AC202" s="4"/>
      <c r="AD202" s="4"/>
      <c r="AE202" s="4"/>
      <c r="AF202" s="50"/>
    </row>
    <row r="203" spans="2:32" s="17" customFormat="1" ht="22.5" customHeight="1">
      <c r="B203" s="17" t="s">
        <v>57</v>
      </c>
      <c r="E203" s="25" t="s">
        <v>0</v>
      </c>
      <c r="F203" s="48">
        <f>SUM(F204:F205)</f>
        <v>100</v>
      </c>
      <c r="H203" s="48">
        <f>SUM(H204:H205)</f>
        <v>100</v>
      </c>
      <c r="J203" s="48">
        <f>SUM(L204:L205)</f>
        <v>100</v>
      </c>
      <c r="L203" s="48">
        <f>SUM(P204:P205)</f>
        <v>100</v>
      </c>
      <c r="N203" s="48">
        <f>SUM(T204:T205)</f>
        <v>100</v>
      </c>
      <c r="P203" s="48">
        <f>SUM(X204:X205)</f>
        <v>100</v>
      </c>
      <c r="R203" s="48">
        <f>SUM(Z204:Z205)</f>
        <v>100</v>
      </c>
      <c r="T203" s="48">
        <f>SUM(T204:T205)</f>
        <v>100</v>
      </c>
      <c r="V203" s="48">
        <f>SUM(V204:V205)</f>
        <v>100</v>
      </c>
      <c r="X203" s="48">
        <f>SUM(X204:X205)</f>
        <v>100</v>
      </c>
      <c r="Z203" s="48">
        <f>SUM(Z204:Z205)</f>
        <v>100</v>
      </c>
      <c r="AA203" s="27"/>
      <c r="AD203" s="17" t="s">
        <v>269</v>
      </c>
      <c r="AF203" s="51"/>
    </row>
    <row r="204" spans="1:32" ht="21" customHeight="1">
      <c r="A204" s="4"/>
      <c r="C204" s="4" t="s">
        <v>136</v>
      </c>
      <c r="E204" s="28" t="s">
        <v>0</v>
      </c>
      <c r="F204" s="49">
        <v>99.16</v>
      </c>
      <c r="H204" s="49">
        <v>98.87</v>
      </c>
      <c r="J204" s="49">
        <v>99.17</v>
      </c>
      <c r="L204" s="49">
        <v>99.81</v>
      </c>
      <c r="N204" s="49">
        <v>98.96</v>
      </c>
      <c r="P204" s="49">
        <v>99.06</v>
      </c>
      <c r="R204" s="49">
        <v>97.87</v>
      </c>
      <c r="T204" s="49">
        <v>99.52</v>
      </c>
      <c r="V204" s="49">
        <v>98.88</v>
      </c>
      <c r="X204" s="49">
        <v>99.41</v>
      </c>
      <c r="Z204" s="49">
        <v>99.36</v>
      </c>
      <c r="AA204" s="29"/>
      <c r="AC204" s="17"/>
      <c r="AE204" s="4" t="s">
        <v>33</v>
      </c>
      <c r="AF204" s="51"/>
    </row>
    <row r="205" spans="1:31" ht="22.5" customHeight="1">
      <c r="A205" s="4"/>
      <c r="C205" s="4" t="s">
        <v>138</v>
      </c>
      <c r="E205" s="28" t="s">
        <v>0</v>
      </c>
      <c r="F205" s="70">
        <v>0.84</v>
      </c>
      <c r="H205" s="70">
        <v>1.13</v>
      </c>
      <c r="J205" s="70">
        <v>0.83</v>
      </c>
      <c r="L205" s="70">
        <v>0.19</v>
      </c>
      <c r="N205" s="70">
        <v>1.04</v>
      </c>
      <c r="P205" s="70">
        <v>0.94</v>
      </c>
      <c r="R205" s="70">
        <v>2.13</v>
      </c>
      <c r="T205" s="70">
        <v>0.48</v>
      </c>
      <c r="V205" s="70">
        <v>1.12</v>
      </c>
      <c r="X205" s="70">
        <v>0.59</v>
      </c>
      <c r="Z205" s="70">
        <v>0.64</v>
      </c>
      <c r="AA205" s="29"/>
      <c r="AE205" s="4" t="s">
        <v>50</v>
      </c>
    </row>
    <row r="206" spans="1:32" s="17" customFormat="1" ht="6.75" customHeight="1">
      <c r="A206" s="4"/>
      <c r="B206" s="4"/>
      <c r="C206" s="4"/>
      <c r="D206" s="4"/>
      <c r="E206" s="28"/>
      <c r="F206" s="2"/>
      <c r="H206" s="2"/>
      <c r="J206" s="2"/>
      <c r="L206" s="2"/>
      <c r="N206" s="2"/>
      <c r="P206" s="2"/>
      <c r="R206" s="2"/>
      <c r="T206" s="2"/>
      <c r="V206" s="2"/>
      <c r="X206" s="2"/>
      <c r="Z206" s="2"/>
      <c r="AA206" s="2"/>
      <c r="AB206" s="4"/>
      <c r="AC206" s="4"/>
      <c r="AD206" s="4"/>
      <c r="AE206" s="4"/>
      <c r="AF206" s="50"/>
    </row>
    <row r="207" spans="2:32" s="17" customFormat="1" ht="22.5" customHeight="1">
      <c r="B207" s="17" t="s">
        <v>25</v>
      </c>
      <c r="E207" s="25" t="s">
        <v>0</v>
      </c>
      <c r="F207" s="48">
        <f>SUM(F208:F209)</f>
        <v>100</v>
      </c>
      <c r="H207" s="48">
        <f>SUM(H208:H209)</f>
        <v>100</v>
      </c>
      <c r="J207" s="48">
        <f>SUM(L208:L209)</f>
        <v>100</v>
      </c>
      <c r="L207" s="48">
        <f>SUM(P208:P209)</f>
        <v>100</v>
      </c>
      <c r="N207" s="48">
        <f>SUM(T208:T209)</f>
        <v>100</v>
      </c>
      <c r="P207" s="48">
        <f>SUM(X208:X209)</f>
        <v>100.00000000000001</v>
      </c>
      <c r="R207" s="48">
        <f>SUM(Z208:Z209)</f>
        <v>100.00999999999999</v>
      </c>
      <c r="T207" s="48">
        <f>SUM(T208:T209)</f>
        <v>100</v>
      </c>
      <c r="V207" s="48">
        <f>SUM(V208:V209)</f>
        <v>100</v>
      </c>
      <c r="X207" s="48">
        <f>SUM(X208:X209)</f>
        <v>100.00000000000001</v>
      </c>
      <c r="Z207" s="48">
        <f>SUM(Z208:Z209)</f>
        <v>100.00999999999999</v>
      </c>
      <c r="AA207" s="27"/>
      <c r="AD207" s="17" t="s">
        <v>270</v>
      </c>
      <c r="AF207" s="51"/>
    </row>
    <row r="208" spans="1:32" ht="22.5" customHeight="1">
      <c r="A208" s="4"/>
      <c r="C208" s="4" t="s">
        <v>139</v>
      </c>
      <c r="E208" s="28" t="s">
        <v>0</v>
      </c>
      <c r="F208" s="49">
        <v>36.01</v>
      </c>
      <c r="H208" s="49">
        <v>37.09</v>
      </c>
      <c r="J208" s="49">
        <v>21.21</v>
      </c>
      <c r="L208" s="49">
        <v>51.37</v>
      </c>
      <c r="N208" s="49">
        <v>19.91</v>
      </c>
      <c r="P208" s="49">
        <v>3.91</v>
      </c>
      <c r="R208" s="49">
        <v>45.74</v>
      </c>
      <c r="T208" s="49">
        <v>42.82</v>
      </c>
      <c r="V208" s="49">
        <v>11.97</v>
      </c>
      <c r="X208" s="49">
        <v>27.28</v>
      </c>
      <c r="Z208" s="49">
        <v>54.15</v>
      </c>
      <c r="AA208" s="29"/>
      <c r="AB208" s="17"/>
      <c r="AE208" s="4" t="s">
        <v>33</v>
      </c>
      <c r="AF208" s="51"/>
    </row>
    <row r="209" spans="1:32" s="17" customFormat="1" ht="22.5" customHeight="1">
      <c r="A209" s="4"/>
      <c r="B209" s="4"/>
      <c r="C209" s="4" t="s">
        <v>140</v>
      </c>
      <c r="D209" s="4"/>
      <c r="E209" s="28" t="s">
        <v>0</v>
      </c>
      <c r="F209" s="49">
        <v>63.99</v>
      </c>
      <c r="H209" s="49">
        <v>62.910000000000004</v>
      </c>
      <c r="J209" s="49">
        <v>78.79</v>
      </c>
      <c r="L209" s="49">
        <v>48.63</v>
      </c>
      <c r="N209" s="49">
        <v>80.08</v>
      </c>
      <c r="P209" s="49">
        <v>96.09</v>
      </c>
      <c r="R209" s="49">
        <v>54.26</v>
      </c>
      <c r="T209" s="49">
        <v>57.17999999999999</v>
      </c>
      <c r="V209" s="49">
        <v>88.03</v>
      </c>
      <c r="X209" s="49">
        <v>72.72000000000001</v>
      </c>
      <c r="Z209" s="49">
        <v>45.86</v>
      </c>
      <c r="AA209" s="29"/>
      <c r="AC209" s="4"/>
      <c r="AD209" s="4"/>
      <c r="AE209" s="4" t="s">
        <v>50</v>
      </c>
      <c r="AF209" s="50"/>
    </row>
    <row r="210" spans="1:32" s="17" customFormat="1" ht="0" customHeight="1" hidden="1">
      <c r="A210" s="4"/>
      <c r="B210" s="4"/>
      <c r="C210" s="4"/>
      <c r="D210" s="4"/>
      <c r="E210" s="28"/>
      <c r="F210" s="49"/>
      <c r="H210" s="49"/>
      <c r="J210" s="49"/>
      <c r="L210" s="49"/>
      <c r="N210" s="49"/>
      <c r="P210" s="49"/>
      <c r="R210" s="49"/>
      <c r="T210" s="49"/>
      <c r="V210" s="49"/>
      <c r="X210" s="49"/>
      <c r="Z210" s="49"/>
      <c r="AA210" s="29"/>
      <c r="AC210" s="4"/>
      <c r="AD210" s="4"/>
      <c r="AE210" s="4"/>
      <c r="AF210" s="50"/>
    </row>
    <row r="211" spans="1:32" s="17" customFormat="1" ht="0" customHeight="1" hidden="1">
      <c r="A211" s="4"/>
      <c r="B211" s="4"/>
      <c r="C211" s="4"/>
      <c r="D211" s="4"/>
      <c r="E211" s="28"/>
      <c r="F211" s="49"/>
      <c r="H211" s="49"/>
      <c r="J211" s="49"/>
      <c r="L211" s="49"/>
      <c r="N211" s="49"/>
      <c r="P211" s="49"/>
      <c r="R211" s="49"/>
      <c r="T211" s="49"/>
      <c r="V211" s="49"/>
      <c r="X211" s="49"/>
      <c r="Z211" s="49"/>
      <c r="AA211" s="29"/>
      <c r="AC211" s="4"/>
      <c r="AD211" s="4"/>
      <c r="AE211" s="4"/>
      <c r="AF211" s="50"/>
    </row>
    <row r="212" spans="1:32" s="17" customFormat="1" ht="0" customHeight="1" hidden="1">
      <c r="A212" s="4"/>
      <c r="B212" s="4"/>
      <c r="C212" s="4"/>
      <c r="D212" s="4"/>
      <c r="E212" s="28"/>
      <c r="F212" s="49"/>
      <c r="H212" s="49"/>
      <c r="J212" s="49"/>
      <c r="L212" s="49"/>
      <c r="N212" s="49"/>
      <c r="P212" s="49"/>
      <c r="R212" s="49"/>
      <c r="T212" s="49"/>
      <c r="V212" s="49"/>
      <c r="X212" s="49"/>
      <c r="Z212" s="49"/>
      <c r="AA212" s="29"/>
      <c r="AC212" s="4"/>
      <c r="AD212" s="4"/>
      <c r="AE212" s="4"/>
      <c r="AF212" s="50"/>
    </row>
    <row r="213" spans="1:32" ht="24.75" customHeight="1">
      <c r="A213" s="17" t="s">
        <v>65</v>
      </c>
      <c r="B213" s="17"/>
      <c r="C213" s="17"/>
      <c r="D213" s="17"/>
      <c r="E213" s="25" t="s">
        <v>0</v>
      </c>
      <c r="F213" s="31"/>
      <c r="H213" s="31"/>
      <c r="J213" s="31"/>
      <c r="L213" s="31"/>
      <c r="N213" s="31"/>
      <c r="P213" s="31"/>
      <c r="R213" s="31"/>
      <c r="T213" s="31"/>
      <c r="V213" s="31"/>
      <c r="X213" s="31"/>
      <c r="Z213" s="31"/>
      <c r="AA213" s="31"/>
      <c r="AB213" s="17"/>
      <c r="AC213" s="17" t="s">
        <v>271</v>
      </c>
      <c r="AD213" s="17"/>
      <c r="AE213" s="17"/>
      <c r="AF213" s="30"/>
    </row>
    <row r="214" spans="2:32" s="17" customFormat="1" ht="24.75" customHeight="1">
      <c r="B214" s="17" t="s">
        <v>307</v>
      </c>
      <c r="E214" s="25" t="s">
        <v>0</v>
      </c>
      <c r="F214" s="48">
        <f>SUM(F215:F220)</f>
        <v>99.99999999999999</v>
      </c>
      <c r="H214" s="48">
        <v>100</v>
      </c>
      <c r="J214" s="48">
        <f>SUM(L215:L220)</f>
        <v>100</v>
      </c>
      <c r="L214" s="48">
        <f>SUM(P215:P220)</f>
        <v>100.01</v>
      </c>
      <c r="N214" s="48">
        <f>SUM(T215:T220)</f>
        <v>100</v>
      </c>
      <c r="P214" s="48">
        <v>100</v>
      </c>
      <c r="R214" s="48">
        <v>100</v>
      </c>
      <c r="T214" s="48">
        <v>100</v>
      </c>
      <c r="V214" s="48">
        <v>100</v>
      </c>
      <c r="X214" s="48">
        <v>100</v>
      </c>
      <c r="Z214" s="48">
        <v>100</v>
      </c>
      <c r="AA214" s="27"/>
      <c r="AD214" s="17" t="s">
        <v>272</v>
      </c>
      <c r="AF214" s="51"/>
    </row>
    <row r="215" spans="1:31" ht="24.75" customHeight="1">
      <c r="A215" s="4"/>
      <c r="C215" s="4" t="s">
        <v>169</v>
      </c>
      <c r="E215" s="28" t="s">
        <v>0</v>
      </c>
      <c r="F215" s="49">
        <v>94.19</v>
      </c>
      <c r="H215" s="49">
        <v>99.96</v>
      </c>
      <c r="J215" s="49">
        <v>100</v>
      </c>
      <c r="L215" s="49">
        <v>100</v>
      </c>
      <c r="N215" s="49">
        <v>89.5</v>
      </c>
      <c r="P215" s="49">
        <v>87.5</v>
      </c>
      <c r="R215" s="49">
        <v>99.09</v>
      </c>
      <c r="T215" s="49">
        <v>98.12</v>
      </c>
      <c r="V215" s="49">
        <v>82.43</v>
      </c>
      <c r="X215" s="49">
        <v>96.24</v>
      </c>
      <c r="Z215" s="49">
        <v>96.49</v>
      </c>
      <c r="AA215" s="29"/>
      <c r="AE215" s="4" t="s">
        <v>273</v>
      </c>
    </row>
    <row r="216" spans="1:32" s="17" customFormat="1" ht="24.75" customHeight="1">
      <c r="A216" s="4"/>
      <c r="B216" s="4"/>
      <c r="C216" s="4" t="s">
        <v>170</v>
      </c>
      <c r="D216" s="4"/>
      <c r="E216" s="28" t="s">
        <v>0</v>
      </c>
      <c r="F216" s="49">
        <v>4.05</v>
      </c>
      <c r="H216" s="49">
        <v>0.04</v>
      </c>
      <c r="J216" s="49">
        <v>0</v>
      </c>
      <c r="L216" s="49">
        <v>0</v>
      </c>
      <c r="N216" s="49">
        <v>9.13</v>
      </c>
      <c r="P216" s="49">
        <v>6.27</v>
      </c>
      <c r="R216" s="49">
        <v>0.27</v>
      </c>
      <c r="T216" s="49">
        <v>1.6</v>
      </c>
      <c r="V216" s="49">
        <v>12.74</v>
      </c>
      <c r="X216" s="49">
        <v>3.3</v>
      </c>
      <c r="Z216" s="49">
        <v>1.96</v>
      </c>
      <c r="AA216" s="29"/>
      <c r="AB216" s="4"/>
      <c r="AC216" s="4"/>
      <c r="AD216" s="4"/>
      <c r="AE216" s="4" t="s">
        <v>274</v>
      </c>
      <c r="AF216" s="30"/>
    </row>
    <row r="217" spans="1:32" ht="24.75" customHeight="1">
      <c r="A217" s="4"/>
      <c r="C217" s="4" t="s">
        <v>171</v>
      </c>
      <c r="E217" s="28" t="s">
        <v>0</v>
      </c>
      <c r="F217" s="49">
        <v>0.69</v>
      </c>
      <c r="H217" s="49">
        <v>0</v>
      </c>
      <c r="J217" s="49">
        <v>0</v>
      </c>
      <c r="L217" s="49">
        <v>0</v>
      </c>
      <c r="N217" s="49">
        <v>1.25</v>
      </c>
      <c r="P217" s="49">
        <v>2.79</v>
      </c>
      <c r="R217" s="49">
        <v>0</v>
      </c>
      <c r="T217" s="49">
        <v>0.28</v>
      </c>
      <c r="V217" s="49">
        <v>1.82</v>
      </c>
      <c r="X217" s="49">
        <v>0.23</v>
      </c>
      <c r="Z217" s="49">
        <v>0.3</v>
      </c>
      <c r="AA217" s="29"/>
      <c r="AE217" s="4" t="s">
        <v>275</v>
      </c>
      <c r="AF217" s="30"/>
    </row>
    <row r="218" spans="1:32" ht="24.75" customHeight="1">
      <c r="A218" s="4"/>
      <c r="C218" s="4" t="s">
        <v>172</v>
      </c>
      <c r="E218" s="28" t="s">
        <v>0</v>
      </c>
      <c r="F218" s="49">
        <v>1.03</v>
      </c>
      <c r="H218" s="49">
        <v>0</v>
      </c>
      <c r="J218" s="49">
        <v>0</v>
      </c>
      <c r="L218" s="49">
        <v>0</v>
      </c>
      <c r="N218" s="49">
        <v>0.1</v>
      </c>
      <c r="P218" s="49">
        <v>3.45</v>
      </c>
      <c r="R218" s="49">
        <v>0.64</v>
      </c>
      <c r="T218" s="49">
        <v>0</v>
      </c>
      <c r="V218" s="49">
        <v>2.98</v>
      </c>
      <c r="X218" s="49">
        <v>0.23</v>
      </c>
      <c r="Z218" s="49">
        <v>1.16</v>
      </c>
      <c r="AA218" s="29"/>
      <c r="AE218" s="4" t="s">
        <v>276</v>
      </c>
      <c r="AF218" s="51"/>
    </row>
    <row r="219" spans="1:31" ht="24.75" customHeight="1">
      <c r="A219" s="4"/>
      <c r="C219" s="4" t="s">
        <v>173</v>
      </c>
      <c r="E219" s="28" t="s">
        <v>0</v>
      </c>
      <c r="F219" s="49">
        <v>0.02</v>
      </c>
      <c r="H219" s="49">
        <v>0</v>
      </c>
      <c r="J219" s="49">
        <v>0</v>
      </c>
      <c r="L219" s="49">
        <v>0</v>
      </c>
      <c r="N219" s="49">
        <v>0.02</v>
      </c>
      <c r="P219" s="49">
        <v>0</v>
      </c>
      <c r="R219" s="49">
        <v>0</v>
      </c>
      <c r="T219" s="49">
        <v>0</v>
      </c>
      <c r="V219" s="49">
        <v>0.03</v>
      </c>
      <c r="X219" s="49">
        <v>0</v>
      </c>
      <c r="Z219" s="49">
        <v>0.04</v>
      </c>
      <c r="AA219" s="29"/>
      <c r="AE219" s="4" t="s">
        <v>277</v>
      </c>
    </row>
    <row r="220" spans="1:32" s="17" customFormat="1" ht="24.75" customHeight="1">
      <c r="A220" s="4"/>
      <c r="B220" s="4"/>
      <c r="C220" s="4" t="s">
        <v>174</v>
      </c>
      <c r="D220" s="4"/>
      <c r="E220" s="28" t="s">
        <v>0</v>
      </c>
      <c r="F220" s="49">
        <v>0.02</v>
      </c>
      <c r="H220" s="49">
        <v>0</v>
      </c>
      <c r="J220" s="49">
        <v>0</v>
      </c>
      <c r="L220" s="49">
        <v>0</v>
      </c>
      <c r="N220" s="49">
        <v>0</v>
      </c>
      <c r="P220" s="49">
        <v>0</v>
      </c>
      <c r="R220" s="49">
        <v>0</v>
      </c>
      <c r="T220" s="49">
        <v>0</v>
      </c>
      <c r="V220" s="49">
        <v>0</v>
      </c>
      <c r="X220" s="49">
        <v>0</v>
      </c>
      <c r="Z220" s="49">
        <v>0.05</v>
      </c>
      <c r="AA220" s="29"/>
      <c r="AB220" s="4"/>
      <c r="AC220" s="4"/>
      <c r="AD220" s="4"/>
      <c r="AE220" s="4" t="s">
        <v>278</v>
      </c>
      <c r="AF220" s="50"/>
    </row>
    <row r="221" spans="1:32" s="1" customFormat="1" ht="30" customHeight="1">
      <c r="A221" s="15" t="s">
        <v>348</v>
      </c>
      <c r="B221" s="4"/>
      <c r="C221" s="4"/>
      <c r="D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3"/>
      <c r="AF221" s="50"/>
    </row>
    <row r="222" spans="1:32" s="1" customFormat="1" ht="30" customHeight="1">
      <c r="A222" s="15" t="s">
        <v>349</v>
      </c>
      <c r="B222" s="4"/>
      <c r="C222" s="4"/>
      <c r="D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3"/>
      <c r="AF222" s="50"/>
    </row>
    <row r="223" spans="1:30" ht="30" customHeight="1" hidden="1">
      <c r="A223" s="66" t="s">
        <v>316</v>
      </c>
      <c r="AB223" s="5"/>
      <c r="AC223" s="5"/>
      <c r="AD223" s="6"/>
    </row>
    <row r="224" spans="1:31" ht="9.75" customHeight="1">
      <c r="A224" s="7"/>
      <c r="B224" s="8"/>
      <c r="C224" s="9"/>
      <c r="D224" s="9"/>
      <c r="E224" s="9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9"/>
      <c r="AD224" s="9"/>
      <c r="AE224" s="9"/>
    </row>
    <row r="225" spans="1:31" ht="9.75" customHeight="1">
      <c r="A225" s="11"/>
      <c r="B225" s="12"/>
      <c r="C225" s="13"/>
      <c r="D225" s="13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3"/>
      <c r="AC225" s="13"/>
      <c r="AD225" s="13"/>
      <c r="AE225" s="13"/>
    </row>
    <row r="226" spans="8:27" ht="28.5" customHeight="1">
      <c r="H226" s="76" t="s">
        <v>199</v>
      </c>
      <c r="I226" s="76"/>
      <c r="J226" s="76"/>
      <c r="K226" s="76"/>
      <c r="L226" s="76"/>
      <c r="M226" s="76"/>
      <c r="N226" s="74" t="s">
        <v>200</v>
      </c>
      <c r="O226" s="74"/>
      <c r="P226" s="76" t="s">
        <v>1</v>
      </c>
      <c r="Q226" s="76"/>
      <c r="R226" s="76"/>
      <c r="S226" s="76"/>
      <c r="T226" s="76"/>
      <c r="U226" s="76"/>
      <c r="V226" s="76"/>
      <c r="W226" s="76"/>
      <c r="X226" s="76"/>
      <c r="Y226" s="76"/>
      <c r="Z226" s="74" t="s">
        <v>4</v>
      </c>
      <c r="AA226" s="74"/>
    </row>
    <row r="227" spans="2:27" ht="28.5" customHeight="1">
      <c r="B227" s="4" t="s">
        <v>0</v>
      </c>
      <c r="H227" s="78" t="s">
        <v>201</v>
      </c>
      <c r="I227" s="78"/>
      <c r="J227" s="78"/>
      <c r="K227" s="78"/>
      <c r="L227" s="78"/>
      <c r="M227" s="78"/>
      <c r="N227" s="74" t="s">
        <v>11</v>
      </c>
      <c r="O227" s="74"/>
      <c r="P227" s="78" t="s">
        <v>2</v>
      </c>
      <c r="Q227" s="78"/>
      <c r="R227" s="78"/>
      <c r="S227" s="78"/>
      <c r="T227" s="78"/>
      <c r="U227" s="78"/>
      <c r="V227" s="78"/>
      <c r="W227" s="78"/>
      <c r="X227" s="78"/>
      <c r="Y227" s="78"/>
      <c r="Z227" s="74" t="s">
        <v>5</v>
      </c>
      <c r="AA227" s="74"/>
    </row>
    <row r="228" spans="8:28" ht="28.5" customHeight="1">
      <c r="H228" s="77" t="s">
        <v>58</v>
      </c>
      <c r="I228" s="77"/>
      <c r="J228" s="77"/>
      <c r="K228" s="77"/>
      <c r="L228" s="77" t="s">
        <v>26</v>
      </c>
      <c r="M228" s="77"/>
      <c r="N228" s="74" t="s">
        <v>12</v>
      </c>
      <c r="O228" s="74"/>
      <c r="P228" s="77" t="s">
        <v>202</v>
      </c>
      <c r="Q228" s="77"/>
      <c r="R228" s="77" t="s">
        <v>203</v>
      </c>
      <c r="S228" s="77"/>
      <c r="T228" s="77" t="s">
        <v>14</v>
      </c>
      <c r="U228" s="77"/>
      <c r="V228" s="77" t="s">
        <v>3</v>
      </c>
      <c r="W228" s="77"/>
      <c r="X228" s="77" t="s">
        <v>204</v>
      </c>
      <c r="Y228" s="77"/>
      <c r="Z228" s="74" t="s">
        <v>8</v>
      </c>
      <c r="AA228" s="74"/>
      <c r="AB228" s="17"/>
    </row>
    <row r="229" spans="6:31" ht="28.5" customHeight="1">
      <c r="F229" s="74" t="s">
        <v>18</v>
      </c>
      <c r="G229" s="74"/>
      <c r="H229" s="78" t="s">
        <v>205</v>
      </c>
      <c r="I229" s="78"/>
      <c r="J229" s="78"/>
      <c r="K229" s="78"/>
      <c r="L229" s="74" t="s">
        <v>318</v>
      </c>
      <c r="M229" s="74"/>
      <c r="N229" s="72" t="s">
        <v>206</v>
      </c>
      <c r="O229" s="72"/>
      <c r="P229" s="74" t="s">
        <v>6</v>
      </c>
      <c r="Q229" s="74"/>
      <c r="R229" s="74" t="s">
        <v>207</v>
      </c>
      <c r="S229" s="74"/>
      <c r="T229" s="74" t="s">
        <v>208</v>
      </c>
      <c r="U229" s="74"/>
      <c r="V229" s="74" t="s">
        <v>7</v>
      </c>
      <c r="W229" s="74"/>
      <c r="X229" s="74" t="s">
        <v>209</v>
      </c>
      <c r="Y229" s="74"/>
      <c r="Z229" s="72" t="s">
        <v>15</v>
      </c>
      <c r="AA229" s="72"/>
      <c r="AE229" s="5"/>
    </row>
    <row r="230" spans="1:31" ht="28.5" customHeight="1">
      <c r="A230" s="74" t="s">
        <v>17</v>
      </c>
      <c r="B230" s="74"/>
      <c r="C230" s="74"/>
      <c r="D230" s="74"/>
      <c r="F230" s="76" t="s">
        <v>76</v>
      </c>
      <c r="G230" s="76"/>
      <c r="H230" s="77" t="s">
        <v>19</v>
      </c>
      <c r="I230" s="77"/>
      <c r="J230" s="77" t="s">
        <v>13</v>
      </c>
      <c r="K230" s="77"/>
      <c r="L230" s="74" t="s">
        <v>319</v>
      </c>
      <c r="M230" s="74"/>
      <c r="N230" s="72" t="s">
        <v>210</v>
      </c>
      <c r="O230" s="72"/>
      <c r="P230" s="74" t="s">
        <v>211</v>
      </c>
      <c r="Q230" s="74"/>
      <c r="R230" s="74" t="s">
        <v>212</v>
      </c>
      <c r="S230" s="74"/>
      <c r="T230" s="74" t="s">
        <v>213</v>
      </c>
      <c r="U230" s="74"/>
      <c r="V230" s="74" t="s">
        <v>211</v>
      </c>
      <c r="W230" s="74"/>
      <c r="X230" s="75" t="s">
        <v>214</v>
      </c>
      <c r="Y230" s="75"/>
      <c r="Z230" s="72" t="s">
        <v>16</v>
      </c>
      <c r="AA230" s="72"/>
      <c r="AC230" s="16"/>
      <c r="AD230" s="16"/>
      <c r="AE230" s="16" t="s">
        <v>324</v>
      </c>
    </row>
    <row r="231" spans="8:31" ht="28.5" customHeight="1">
      <c r="H231" s="74" t="s">
        <v>20</v>
      </c>
      <c r="I231" s="74"/>
      <c r="J231" s="74" t="s">
        <v>215</v>
      </c>
      <c r="K231" s="74"/>
      <c r="L231" s="72" t="s">
        <v>239</v>
      </c>
      <c r="M231" s="72"/>
      <c r="N231" s="72" t="s">
        <v>216</v>
      </c>
      <c r="O231" s="72"/>
      <c r="P231" s="74" t="s">
        <v>217</v>
      </c>
      <c r="Q231" s="74"/>
      <c r="R231" s="72" t="s">
        <v>218</v>
      </c>
      <c r="S231" s="72"/>
      <c r="T231" s="72" t="s">
        <v>218</v>
      </c>
      <c r="U231" s="72"/>
      <c r="V231" s="74" t="s">
        <v>219</v>
      </c>
      <c r="W231" s="74"/>
      <c r="X231" s="72" t="s">
        <v>220</v>
      </c>
      <c r="Y231" s="72"/>
      <c r="Z231" s="72" t="s">
        <v>241</v>
      </c>
      <c r="AA231" s="72"/>
      <c r="AC231" s="16"/>
      <c r="AD231" s="16"/>
      <c r="AE231" s="16"/>
    </row>
    <row r="232" spans="8:25" ht="28.5" customHeight="1">
      <c r="H232" s="72" t="s">
        <v>9</v>
      </c>
      <c r="I232" s="72"/>
      <c r="J232" s="72" t="s">
        <v>221</v>
      </c>
      <c r="K232" s="72"/>
      <c r="L232" s="72" t="s">
        <v>320</v>
      </c>
      <c r="M232" s="72"/>
      <c r="N232" s="72" t="s">
        <v>222</v>
      </c>
      <c r="O232" s="72"/>
      <c r="P232" s="72" t="s">
        <v>10</v>
      </c>
      <c r="Q232" s="72"/>
      <c r="R232" s="72" t="s">
        <v>240</v>
      </c>
      <c r="S232" s="72"/>
      <c r="T232" s="72" t="s">
        <v>223</v>
      </c>
      <c r="U232" s="72"/>
      <c r="V232" s="72" t="s">
        <v>322</v>
      </c>
      <c r="W232" s="72"/>
      <c r="X232" s="72" t="s">
        <v>224</v>
      </c>
      <c r="Y232" s="72"/>
    </row>
    <row r="233" spans="8:25" ht="28.5" customHeight="1">
      <c r="H233" s="72" t="s">
        <v>225</v>
      </c>
      <c r="I233" s="72"/>
      <c r="J233" s="72" t="s">
        <v>226</v>
      </c>
      <c r="K233" s="72"/>
      <c r="L233" s="72" t="s">
        <v>321</v>
      </c>
      <c r="M233" s="72"/>
      <c r="N233" s="55"/>
      <c r="O233" s="55"/>
      <c r="P233" s="72" t="s">
        <v>227</v>
      </c>
      <c r="Q233" s="72"/>
      <c r="R233" s="72" t="s">
        <v>228</v>
      </c>
      <c r="S233" s="72"/>
      <c r="T233" s="72" t="s">
        <v>229</v>
      </c>
      <c r="U233" s="72"/>
      <c r="V233" s="72" t="s">
        <v>323</v>
      </c>
      <c r="W233" s="72"/>
      <c r="X233" s="72" t="s">
        <v>230</v>
      </c>
      <c r="Y233" s="72"/>
    </row>
    <row r="234" spans="8:25" ht="28.5" customHeight="1">
      <c r="H234" s="72" t="s">
        <v>231</v>
      </c>
      <c r="I234" s="72"/>
      <c r="J234" s="72" t="s">
        <v>232</v>
      </c>
      <c r="K234" s="72"/>
      <c r="L234" s="72" t="s">
        <v>233</v>
      </c>
      <c r="M234" s="72"/>
      <c r="N234" s="55"/>
      <c r="O234" s="55"/>
      <c r="P234" s="73" t="s">
        <v>234</v>
      </c>
      <c r="Q234" s="73"/>
      <c r="R234" s="72" t="s">
        <v>235</v>
      </c>
      <c r="S234" s="72"/>
      <c r="T234" s="72" t="s">
        <v>236</v>
      </c>
      <c r="U234" s="72"/>
      <c r="V234" s="73" t="s">
        <v>237</v>
      </c>
      <c r="W234" s="73"/>
      <c r="X234" s="72" t="s">
        <v>238</v>
      </c>
      <c r="Y234" s="72"/>
    </row>
    <row r="235" spans="2:31" ht="9.75" customHeight="1">
      <c r="B235" s="9"/>
      <c r="C235" s="9"/>
      <c r="D235" s="9"/>
      <c r="E235" s="9"/>
      <c r="F235" s="10"/>
      <c r="G235" s="10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9"/>
      <c r="AB235" s="20"/>
      <c r="AC235" s="20"/>
      <c r="AD235" s="20"/>
      <c r="AE235" s="9"/>
    </row>
    <row r="236" spans="1:32" s="17" customFormat="1" ht="15" customHeight="1">
      <c r="A236" s="4"/>
      <c r="B236" s="4"/>
      <c r="C236" s="40"/>
      <c r="D236" s="4"/>
      <c r="E236" s="28"/>
      <c r="F236" s="49"/>
      <c r="H236" s="49"/>
      <c r="J236" s="49"/>
      <c r="L236" s="49"/>
      <c r="N236" s="49"/>
      <c r="P236" s="49"/>
      <c r="R236" s="49"/>
      <c r="T236" s="49"/>
      <c r="V236" s="49"/>
      <c r="X236" s="49"/>
      <c r="Z236" s="49"/>
      <c r="AA236" s="2"/>
      <c r="AB236" s="4"/>
      <c r="AC236" s="4"/>
      <c r="AD236" s="4"/>
      <c r="AE236" s="4"/>
      <c r="AF236" s="50"/>
    </row>
    <row r="237" spans="2:32" s="17" customFormat="1" ht="24.75" customHeight="1">
      <c r="B237" s="17" t="s">
        <v>315</v>
      </c>
      <c r="E237" s="25" t="s">
        <v>0</v>
      </c>
      <c r="F237" s="48">
        <v>100</v>
      </c>
      <c r="H237" s="48">
        <v>100</v>
      </c>
      <c r="J237" s="48">
        <f>SUM(L238:L242)</f>
        <v>100</v>
      </c>
      <c r="L237" s="48">
        <f>SUM(P238:P242)</f>
        <v>100.01</v>
      </c>
      <c r="N237" s="48">
        <v>100</v>
      </c>
      <c r="P237" s="48">
        <v>100</v>
      </c>
      <c r="R237" s="48">
        <v>100</v>
      </c>
      <c r="T237" s="48">
        <v>100</v>
      </c>
      <c r="U237" s="48"/>
      <c r="V237" s="48">
        <v>100</v>
      </c>
      <c r="X237" s="48">
        <f>SUM(X238:X242)</f>
        <v>100.00000000000001</v>
      </c>
      <c r="Z237" s="48">
        <v>100</v>
      </c>
      <c r="AA237" s="27"/>
      <c r="AD237" s="17" t="s">
        <v>279</v>
      </c>
      <c r="AF237" s="51"/>
    </row>
    <row r="238" spans="1:31" ht="24.75" customHeight="1">
      <c r="A238" s="4"/>
      <c r="C238" s="41" t="s">
        <v>141</v>
      </c>
      <c r="E238" s="28" t="s">
        <v>0</v>
      </c>
      <c r="F238" s="49">
        <v>42.47</v>
      </c>
      <c r="H238" s="49">
        <v>29.81</v>
      </c>
      <c r="J238" s="49">
        <v>34.93</v>
      </c>
      <c r="L238" s="49">
        <v>55.88</v>
      </c>
      <c r="N238" s="49">
        <v>51.83</v>
      </c>
      <c r="P238" s="49">
        <v>52.87</v>
      </c>
      <c r="R238" s="49">
        <v>48.9</v>
      </c>
      <c r="T238" s="49">
        <v>43.34</v>
      </c>
      <c r="V238" s="49">
        <v>55.84</v>
      </c>
      <c r="X238" s="49">
        <v>48.33</v>
      </c>
      <c r="Z238" s="49">
        <v>36.87</v>
      </c>
      <c r="AA238" s="29"/>
      <c r="AE238" s="4" t="s">
        <v>280</v>
      </c>
    </row>
    <row r="239" spans="1:32" s="17" customFormat="1" ht="24.75" customHeight="1">
      <c r="A239" s="4"/>
      <c r="B239" s="4"/>
      <c r="C239" s="41" t="s">
        <v>142</v>
      </c>
      <c r="D239" s="4"/>
      <c r="E239" s="28" t="s">
        <v>0</v>
      </c>
      <c r="F239" s="49">
        <v>11.4</v>
      </c>
      <c r="H239" s="49">
        <v>13.4</v>
      </c>
      <c r="J239" s="49">
        <v>18.25</v>
      </c>
      <c r="L239" s="49">
        <v>10.25</v>
      </c>
      <c r="N239" s="49">
        <v>5.82</v>
      </c>
      <c r="P239" s="49">
        <v>4.47</v>
      </c>
      <c r="R239" s="49">
        <v>19.15</v>
      </c>
      <c r="T239" s="49">
        <v>15.29</v>
      </c>
      <c r="V239" s="49">
        <v>8.98</v>
      </c>
      <c r="X239" s="49">
        <v>11.11</v>
      </c>
      <c r="Z239" s="49">
        <v>13.56</v>
      </c>
      <c r="AA239" s="29"/>
      <c r="AB239" s="4"/>
      <c r="AC239" s="4"/>
      <c r="AD239" s="4"/>
      <c r="AE239" s="4" t="s">
        <v>34</v>
      </c>
      <c r="AF239" s="50"/>
    </row>
    <row r="240" spans="1:32" ht="24.75" customHeight="1">
      <c r="A240" s="4"/>
      <c r="C240" s="41" t="s">
        <v>143</v>
      </c>
      <c r="E240" s="28" t="s">
        <v>0</v>
      </c>
      <c r="F240" s="49">
        <v>45.93</v>
      </c>
      <c r="H240" s="49">
        <v>56.73</v>
      </c>
      <c r="J240" s="49">
        <v>46.03</v>
      </c>
      <c r="L240" s="49">
        <v>33.87</v>
      </c>
      <c r="N240" s="49">
        <v>42.01</v>
      </c>
      <c r="P240" s="49">
        <v>42.59</v>
      </c>
      <c r="R240" s="49">
        <v>31.95</v>
      </c>
      <c r="T240" s="49">
        <v>41.27</v>
      </c>
      <c r="V240" s="49">
        <v>35.18</v>
      </c>
      <c r="X240" s="49">
        <v>40.15</v>
      </c>
      <c r="Z240" s="49">
        <v>49.34</v>
      </c>
      <c r="AA240" s="29"/>
      <c r="AE240" s="4" t="s">
        <v>281</v>
      </c>
      <c r="AF240" s="16"/>
    </row>
    <row r="241" spans="1:32" ht="24.75" customHeight="1">
      <c r="A241" s="4"/>
      <c r="C241" s="41" t="s">
        <v>337</v>
      </c>
      <c r="D241" s="61"/>
      <c r="E241" s="28" t="s">
        <v>0</v>
      </c>
      <c r="F241" s="49">
        <v>0.09</v>
      </c>
      <c r="H241" s="49">
        <v>0.06</v>
      </c>
      <c r="J241" s="49">
        <v>0</v>
      </c>
      <c r="L241" s="49">
        <v>0</v>
      </c>
      <c r="N241" s="49">
        <v>0.17</v>
      </c>
      <c r="P241" s="49">
        <v>0.08</v>
      </c>
      <c r="R241" s="49">
        <v>0</v>
      </c>
      <c r="T241" s="49">
        <v>0.09</v>
      </c>
      <c r="V241" s="49">
        <v>0</v>
      </c>
      <c r="X241" s="49">
        <v>0.18</v>
      </c>
      <c r="Z241" s="49">
        <v>0.1</v>
      </c>
      <c r="AA241" s="29"/>
      <c r="AE241" s="4" t="s">
        <v>282</v>
      </c>
      <c r="AF241" s="16"/>
    </row>
    <row r="242" spans="1:32" ht="24.75" customHeight="1">
      <c r="A242" s="4"/>
      <c r="C242" s="41" t="s">
        <v>194</v>
      </c>
      <c r="E242" s="28" t="s">
        <v>0</v>
      </c>
      <c r="F242" s="49">
        <v>0.07</v>
      </c>
      <c r="H242" s="49">
        <v>0</v>
      </c>
      <c r="J242" s="65">
        <v>0.79</v>
      </c>
      <c r="L242" s="49">
        <v>0</v>
      </c>
      <c r="N242" s="65">
        <v>0.16999999999999998</v>
      </c>
      <c r="P242" s="49">
        <v>0</v>
      </c>
      <c r="R242" s="49">
        <v>0</v>
      </c>
      <c r="T242" s="49">
        <v>0</v>
      </c>
      <c r="V242" s="49">
        <v>0</v>
      </c>
      <c r="X242" s="65">
        <v>0.23</v>
      </c>
      <c r="Z242" s="65">
        <v>0.2</v>
      </c>
      <c r="AA242" s="29"/>
      <c r="AE242" s="4" t="s">
        <v>283</v>
      </c>
      <c r="AF242" s="16"/>
    </row>
    <row r="243" spans="1:32" s="17" customFormat="1" ht="15" customHeight="1">
      <c r="A243" s="4"/>
      <c r="B243" s="4"/>
      <c r="C243" s="4"/>
      <c r="D243" s="4"/>
      <c r="E243" s="28"/>
      <c r="J243" s="49"/>
      <c r="N243" s="49"/>
      <c r="P243" s="49"/>
      <c r="R243" s="49"/>
      <c r="T243" s="49"/>
      <c r="X243" s="49"/>
      <c r="Z243" s="49"/>
      <c r="AA243" s="31"/>
      <c r="AB243" s="4"/>
      <c r="AC243" s="4"/>
      <c r="AD243" s="4"/>
      <c r="AE243" s="4"/>
      <c r="AF243" s="50"/>
    </row>
    <row r="244" spans="2:32" s="17" customFormat="1" ht="24.75" customHeight="1">
      <c r="B244" s="17" t="s">
        <v>144</v>
      </c>
      <c r="E244" s="25" t="s">
        <v>0</v>
      </c>
      <c r="F244" s="48">
        <f>SUM(F245:F248)</f>
        <v>100</v>
      </c>
      <c r="H244" s="48">
        <v>100</v>
      </c>
      <c r="J244" s="48">
        <v>100</v>
      </c>
      <c r="L244" s="48">
        <f>SUM(P245:P248)</f>
        <v>100.00999999999998</v>
      </c>
      <c r="N244" s="48">
        <f>SUM(T245:T248)</f>
        <v>100.00999999999999</v>
      </c>
      <c r="P244" s="48">
        <f>SUM(X245:X248)</f>
        <v>99.99</v>
      </c>
      <c r="R244" s="48">
        <f>SUM(Z245:Z248)</f>
        <v>99.99999999999999</v>
      </c>
      <c r="T244" s="48">
        <f>SUM(T245:T248)</f>
        <v>100.00999999999999</v>
      </c>
      <c r="V244" s="48">
        <f>SUM(V245:V248)</f>
        <v>100.00000000000001</v>
      </c>
      <c r="X244" s="48">
        <f>SUM(X245:X248)</f>
        <v>99.99</v>
      </c>
      <c r="Z244" s="48">
        <f>SUM(Z245:Z248)</f>
        <v>99.99999999999999</v>
      </c>
      <c r="AA244" s="27"/>
      <c r="AD244" s="17" t="s">
        <v>284</v>
      </c>
      <c r="AF244" s="51"/>
    </row>
    <row r="245" spans="1:32" ht="24.75" customHeight="1">
      <c r="A245" s="4"/>
      <c r="C245" s="41" t="s">
        <v>145</v>
      </c>
      <c r="E245" s="17" t="s">
        <v>0</v>
      </c>
      <c r="F245" s="49">
        <v>91.25</v>
      </c>
      <c r="H245" s="49">
        <v>98.52</v>
      </c>
      <c r="J245" s="49">
        <v>97.78</v>
      </c>
      <c r="L245" s="49">
        <v>95.32</v>
      </c>
      <c r="N245" s="49">
        <v>88.38</v>
      </c>
      <c r="P245" s="49">
        <v>84.63</v>
      </c>
      <c r="R245" s="49">
        <v>94.27</v>
      </c>
      <c r="T245" s="49">
        <v>95.05</v>
      </c>
      <c r="V245" s="49">
        <v>77.62</v>
      </c>
      <c r="X245" s="49">
        <v>91.8</v>
      </c>
      <c r="Z245" s="49">
        <v>93.33</v>
      </c>
      <c r="AA245" s="4"/>
      <c r="AE245" s="4" t="s">
        <v>285</v>
      </c>
      <c r="AF245" s="16"/>
    </row>
    <row r="246" spans="1:32" ht="24.75" customHeight="1">
      <c r="A246" s="4"/>
      <c r="C246" s="41" t="s">
        <v>146</v>
      </c>
      <c r="E246" s="17" t="s">
        <v>0</v>
      </c>
      <c r="F246" s="49">
        <v>0.7</v>
      </c>
      <c r="H246" s="49">
        <v>0.1</v>
      </c>
      <c r="J246" s="49">
        <v>0</v>
      </c>
      <c r="L246" s="49">
        <v>0</v>
      </c>
      <c r="N246" s="49">
        <v>1.37</v>
      </c>
      <c r="P246" s="49">
        <v>0.82</v>
      </c>
      <c r="R246" s="49">
        <v>2.46</v>
      </c>
      <c r="T246" s="49">
        <v>0.59</v>
      </c>
      <c r="V246" s="49">
        <v>0.68</v>
      </c>
      <c r="X246" s="49">
        <v>0.83</v>
      </c>
      <c r="Z246" s="49">
        <v>0.63</v>
      </c>
      <c r="AA246" s="4"/>
      <c r="AE246" s="4" t="s">
        <v>286</v>
      </c>
      <c r="AF246" s="16"/>
    </row>
    <row r="247" spans="1:32" ht="24.75" customHeight="1">
      <c r="A247" s="4"/>
      <c r="C247" s="41" t="s">
        <v>147</v>
      </c>
      <c r="E247" s="17" t="s">
        <v>0</v>
      </c>
      <c r="F247" s="49">
        <v>4.41</v>
      </c>
      <c r="H247" s="49">
        <v>0</v>
      </c>
      <c r="J247" s="49">
        <v>0</v>
      </c>
      <c r="L247" s="49">
        <v>0</v>
      </c>
      <c r="N247" s="49">
        <v>8.27</v>
      </c>
      <c r="P247" s="49">
        <v>4.96</v>
      </c>
      <c r="R247" s="49">
        <v>0.64</v>
      </c>
      <c r="T247" s="49">
        <v>1.16</v>
      </c>
      <c r="V247" s="49">
        <v>13.76</v>
      </c>
      <c r="X247" s="49">
        <v>4.88</v>
      </c>
      <c r="Z247" s="49">
        <v>2.8</v>
      </c>
      <c r="AA247" s="4"/>
      <c r="AE247" s="4" t="s">
        <v>80</v>
      </c>
      <c r="AF247" s="16"/>
    </row>
    <row r="248" spans="1:32" ht="24.75" customHeight="1">
      <c r="A248" s="4"/>
      <c r="C248" s="41" t="s">
        <v>148</v>
      </c>
      <c r="D248" s="61"/>
      <c r="E248" s="17" t="s">
        <v>0</v>
      </c>
      <c r="F248" s="49">
        <v>3.64</v>
      </c>
      <c r="H248" s="49">
        <v>1.38</v>
      </c>
      <c r="J248" s="49">
        <v>2.22</v>
      </c>
      <c r="L248" s="49">
        <v>4.68</v>
      </c>
      <c r="N248" s="49">
        <v>1.97</v>
      </c>
      <c r="P248" s="49">
        <v>9.6</v>
      </c>
      <c r="R248" s="49">
        <v>2.64</v>
      </c>
      <c r="T248" s="49">
        <v>3.21</v>
      </c>
      <c r="V248" s="49">
        <v>7.94</v>
      </c>
      <c r="X248" s="49">
        <v>2.48</v>
      </c>
      <c r="Z248" s="49">
        <v>3.24</v>
      </c>
      <c r="AA248" s="4"/>
      <c r="AE248" s="4" t="s">
        <v>287</v>
      </c>
      <c r="AF248" s="16"/>
    </row>
    <row r="249" spans="1:32" s="20" customFormat="1" ht="15" customHeight="1">
      <c r="A249" s="36"/>
      <c r="B249" s="4"/>
      <c r="C249" s="41"/>
      <c r="D249" s="4"/>
      <c r="E249" s="24"/>
      <c r="F249" s="38"/>
      <c r="J249" s="38"/>
      <c r="N249" s="38"/>
      <c r="R249" s="38"/>
      <c r="V249" s="38"/>
      <c r="Z249" s="38"/>
      <c r="AA249" s="38"/>
      <c r="AB249" s="37"/>
      <c r="AC249" s="37"/>
      <c r="AD249" s="37"/>
      <c r="AF249" s="30"/>
    </row>
    <row r="250" spans="1:32" s="43" customFormat="1" ht="24.75" customHeight="1">
      <c r="A250" s="17"/>
      <c r="B250" s="17" t="s">
        <v>149</v>
      </c>
      <c r="C250" s="17"/>
      <c r="D250" s="17"/>
      <c r="E250" s="25" t="s">
        <v>0</v>
      </c>
      <c r="F250" s="48">
        <f>SUM(F251:F252)</f>
        <v>100</v>
      </c>
      <c r="H250" s="48">
        <f>SUM(H251:H252)</f>
        <v>100</v>
      </c>
      <c r="J250" s="48">
        <f>SUM(L251:L252)</f>
        <v>100</v>
      </c>
      <c r="L250" s="48">
        <f>SUM(P251:P252)</f>
        <v>100</v>
      </c>
      <c r="N250" s="48">
        <f>SUM(T251:T252)</f>
        <v>100</v>
      </c>
      <c r="P250" s="48">
        <f>SUM(X251:X252)</f>
        <v>99.95</v>
      </c>
      <c r="R250" s="48">
        <f>SUM(Z251:Z252)</f>
        <v>100</v>
      </c>
      <c r="T250" s="48">
        <f>SUM(T251:T252)</f>
        <v>100</v>
      </c>
      <c r="V250" s="48">
        <f>SUM(V251:V252)</f>
        <v>100</v>
      </c>
      <c r="X250" s="48">
        <f>SUM(X251:X252)</f>
        <v>99.95</v>
      </c>
      <c r="Z250" s="48">
        <f>SUM(Z251:Z252)</f>
        <v>100</v>
      </c>
      <c r="AA250" s="27"/>
      <c r="AB250" s="17"/>
      <c r="AC250" s="17"/>
      <c r="AD250" s="17" t="s">
        <v>288</v>
      </c>
      <c r="AE250" s="17"/>
      <c r="AF250" s="42"/>
    </row>
    <row r="251" spans="1:32" ht="24.75" customHeight="1">
      <c r="A251" s="4"/>
      <c r="C251" s="4" t="s">
        <v>150</v>
      </c>
      <c r="E251" s="28" t="s">
        <v>0</v>
      </c>
      <c r="F251" s="49">
        <v>86.67</v>
      </c>
      <c r="H251" s="49">
        <v>91.74</v>
      </c>
      <c r="J251" s="49">
        <v>84.6</v>
      </c>
      <c r="L251" s="49">
        <v>88.44</v>
      </c>
      <c r="N251" s="49">
        <v>49.23</v>
      </c>
      <c r="P251" s="49">
        <v>92.97</v>
      </c>
      <c r="R251" s="49">
        <v>92.25</v>
      </c>
      <c r="T251" s="49">
        <v>88.6</v>
      </c>
      <c r="V251" s="49">
        <v>92.29</v>
      </c>
      <c r="X251" s="49">
        <v>92.45</v>
      </c>
      <c r="Z251" s="49">
        <v>92.74</v>
      </c>
      <c r="AA251" s="29"/>
      <c r="AE251" s="4" t="s">
        <v>35</v>
      </c>
      <c r="AF251" s="30"/>
    </row>
    <row r="252" spans="1:32" ht="24.75" customHeight="1">
      <c r="A252" s="4"/>
      <c r="C252" s="4" t="s">
        <v>151</v>
      </c>
      <c r="E252" s="28" t="s">
        <v>0</v>
      </c>
      <c r="F252" s="49">
        <v>13.33</v>
      </c>
      <c r="H252" s="49">
        <v>8.26</v>
      </c>
      <c r="J252" s="49">
        <v>15.4</v>
      </c>
      <c r="L252" s="49">
        <v>11.56</v>
      </c>
      <c r="N252" s="49">
        <v>50.77</v>
      </c>
      <c r="P252" s="49">
        <v>7.03</v>
      </c>
      <c r="R252" s="49">
        <v>7.7</v>
      </c>
      <c r="T252" s="49">
        <v>11.4</v>
      </c>
      <c r="V252" s="49">
        <v>7.71</v>
      </c>
      <c r="X252" s="49">
        <v>7.5</v>
      </c>
      <c r="Z252" s="49">
        <v>7.26</v>
      </c>
      <c r="AA252" s="29"/>
      <c r="AE252" s="4" t="s">
        <v>36</v>
      </c>
      <c r="AF252" s="16"/>
    </row>
    <row r="253" spans="1:32" ht="15" customHeight="1">
      <c r="A253" s="4"/>
      <c r="E253" s="28"/>
      <c r="F253" s="29"/>
      <c r="J253" s="29"/>
      <c r="N253" s="29"/>
      <c r="R253" s="29"/>
      <c r="T253" s="48"/>
      <c r="V253" s="29"/>
      <c r="Z253" s="29"/>
      <c r="AA253" s="29"/>
      <c r="AF253" s="30"/>
    </row>
    <row r="254" spans="2:32" s="17" customFormat="1" ht="24.75" customHeight="1">
      <c r="B254" s="57" t="s">
        <v>152</v>
      </c>
      <c r="C254" s="57"/>
      <c r="D254" s="57"/>
      <c r="E254" s="58" t="s">
        <v>0</v>
      </c>
      <c r="F254" s="59">
        <f>SUM(F255:F261)</f>
        <v>100</v>
      </c>
      <c r="G254" s="60"/>
      <c r="H254" s="59">
        <f>SUM(H255:H261)</f>
        <v>100.01</v>
      </c>
      <c r="I254" s="60"/>
      <c r="J254" s="59">
        <v>100</v>
      </c>
      <c r="K254" s="60"/>
      <c r="L254" s="59">
        <v>100</v>
      </c>
      <c r="M254" s="60"/>
      <c r="N254" s="59">
        <v>100</v>
      </c>
      <c r="O254" s="60"/>
      <c r="P254" s="59">
        <f>SUM(X255:X261)</f>
        <v>100</v>
      </c>
      <c r="Q254" s="43"/>
      <c r="R254" s="48">
        <v>100</v>
      </c>
      <c r="S254" s="43"/>
      <c r="T254" s="48">
        <v>100</v>
      </c>
      <c r="U254" s="43"/>
      <c r="V254" s="48">
        <v>100</v>
      </c>
      <c r="W254" s="43"/>
      <c r="X254" s="48">
        <v>100</v>
      </c>
      <c r="Y254" s="43"/>
      <c r="Z254" s="59">
        <f>SUM(Z255:Z261)</f>
        <v>100</v>
      </c>
      <c r="AA254" s="27"/>
      <c r="AD254" s="17" t="s">
        <v>289</v>
      </c>
      <c r="AF254" s="42"/>
    </row>
    <row r="255" spans="1:32" ht="24.75" customHeight="1">
      <c r="A255" s="4"/>
      <c r="B255" s="61"/>
      <c r="C255" s="62" t="s">
        <v>153</v>
      </c>
      <c r="D255" s="61"/>
      <c r="E255" s="63" t="s">
        <v>0</v>
      </c>
      <c r="F255" s="49">
        <v>5.09</v>
      </c>
      <c r="G255" s="64"/>
      <c r="H255" s="49">
        <v>1.21</v>
      </c>
      <c r="J255" s="49">
        <v>0</v>
      </c>
      <c r="L255" s="49">
        <v>2.86</v>
      </c>
      <c r="N255" s="49">
        <v>3.32</v>
      </c>
      <c r="P255" s="49">
        <v>8.61</v>
      </c>
      <c r="R255" s="49">
        <v>1.47</v>
      </c>
      <c r="T255" s="49">
        <v>1.87</v>
      </c>
      <c r="V255" s="49">
        <v>9.43</v>
      </c>
      <c r="X255" s="49">
        <v>2.59</v>
      </c>
      <c r="Z255" s="49">
        <v>6.67</v>
      </c>
      <c r="AA255" s="29"/>
      <c r="AE255" s="4" t="s">
        <v>290</v>
      </c>
      <c r="AF255" s="30"/>
    </row>
    <row r="256" spans="1:32" ht="24.75" customHeight="1">
      <c r="A256" s="4"/>
      <c r="B256" s="61"/>
      <c r="C256" s="41" t="s">
        <v>154</v>
      </c>
      <c r="D256" s="61"/>
      <c r="E256" s="63" t="s">
        <v>0</v>
      </c>
      <c r="F256" s="49">
        <v>17.04</v>
      </c>
      <c r="G256" s="64"/>
      <c r="H256" s="49">
        <v>29.7</v>
      </c>
      <c r="J256" s="49">
        <v>25.54</v>
      </c>
      <c r="L256" s="49">
        <v>20.91</v>
      </c>
      <c r="N256" s="49">
        <v>7.84</v>
      </c>
      <c r="P256" s="49">
        <v>6.79</v>
      </c>
      <c r="R256" s="49">
        <v>16.33</v>
      </c>
      <c r="T256" s="49">
        <v>23.89</v>
      </c>
      <c r="V256" s="49">
        <v>8.69</v>
      </c>
      <c r="X256" s="49">
        <v>18.97</v>
      </c>
      <c r="Z256" s="49">
        <v>17.8</v>
      </c>
      <c r="AA256" s="29"/>
      <c r="AC256" s="17"/>
      <c r="AE256" s="4" t="s">
        <v>37</v>
      </c>
      <c r="AF256" s="30"/>
    </row>
    <row r="257" spans="1:32" ht="24.75" customHeight="1">
      <c r="A257" s="4"/>
      <c r="B257" s="61"/>
      <c r="C257" s="41" t="s">
        <v>197</v>
      </c>
      <c r="D257" s="61"/>
      <c r="E257" s="63" t="s">
        <v>0</v>
      </c>
      <c r="F257" s="49">
        <v>20</v>
      </c>
      <c r="G257" s="64"/>
      <c r="H257" s="49">
        <v>20.85</v>
      </c>
      <c r="J257" s="49">
        <v>15.58</v>
      </c>
      <c r="L257" s="49">
        <v>34.84</v>
      </c>
      <c r="N257" s="49">
        <v>8.05</v>
      </c>
      <c r="P257" s="49">
        <v>4.73</v>
      </c>
      <c r="R257" s="49">
        <v>37.69</v>
      </c>
      <c r="T257" s="49">
        <v>26.54</v>
      </c>
      <c r="V257" s="49">
        <v>10.85</v>
      </c>
      <c r="X257" s="49">
        <v>20.1</v>
      </c>
      <c r="Z257" s="49">
        <v>27.17</v>
      </c>
      <c r="AA257" s="29"/>
      <c r="AE257" s="4" t="s">
        <v>34</v>
      </c>
      <c r="AF257" s="30"/>
    </row>
    <row r="258" spans="1:32" ht="24.75" customHeight="1">
      <c r="A258" s="4"/>
      <c r="B258" s="61"/>
      <c r="C258" s="41" t="s">
        <v>155</v>
      </c>
      <c r="D258" s="61"/>
      <c r="E258" s="63" t="s">
        <v>0</v>
      </c>
      <c r="F258" s="49">
        <v>0.21</v>
      </c>
      <c r="G258" s="64"/>
      <c r="H258" s="49">
        <v>0.24</v>
      </c>
      <c r="J258" s="49">
        <v>0</v>
      </c>
      <c r="L258" s="49">
        <v>0</v>
      </c>
      <c r="N258" s="49">
        <v>0.3</v>
      </c>
      <c r="P258" s="49">
        <v>0.09</v>
      </c>
      <c r="R258" s="49">
        <v>0.41</v>
      </c>
      <c r="T258" s="49">
        <v>0</v>
      </c>
      <c r="V258" s="49">
        <v>0.25</v>
      </c>
      <c r="X258" s="49">
        <v>0.38</v>
      </c>
      <c r="Z258" s="49">
        <v>0.15</v>
      </c>
      <c r="AA258" s="29"/>
      <c r="AE258" s="4" t="s">
        <v>38</v>
      </c>
      <c r="AF258" s="30"/>
    </row>
    <row r="259" spans="1:32" ht="24.75" customHeight="1">
      <c r="A259" s="4"/>
      <c r="B259" s="61"/>
      <c r="C259" s="41" t="s">
        <v>156</v>
      </c>
      <c r="D259" s="61"/>
      <c r="E259" s="63" t="s">
        <v>0</v>
      </c>
      <c r="F259" s="49">
        <v>55.47</v>
      </c>
      <c r="G259" s="64"/>
      <c r="H259" s="49">
        <v>47.96</v>
      </c>
      <c r="J259" s="49">
        <v>55.89</v>
      </c>
      <c r="L259" s="49">
        <v>41.39</v>
      </c>
      <c r="N259" s="49">
        <v>79.43</v>
      </c>
      <c r="P259" s="49">
        <v>75.76</v>
      </c>
      <c r="R259" s="49">
        <v>43.13</v>
      </c>
      <c r="T259" s="49">
        <v>45.61</v>
      </c>
      <c r="V259" s="49">
        <v>63.67</v>
      </c>
      <c r="X259" s="49">
        <v>55.9</v>
      </c>
      <c r="Z259" s="49">
        <v>46.36</v>
      </c>
      <c r="AA259" s="29"/>
      <c r="AE259" s="4" t="s">
        <v>39</v>
      </c>
      <c r="AF259" s="16"/>
    </row>
    <row r="260" spans="1:32" ht="24.75" customHeight="1">
      <c r="A260" s="4"/>
      <c r="B260" s="61"/>
      <c r="C260" s="41" t="s">
        <v>157</v>
      </c>
      <c r="D260" s="61"/>
      <c r="E260" s="63" t="s">
        <v>0</v>
      </c>
      <c r="F260" s="49">
        <v>2.19</v>
      </c>
      <c r="G260" s="64"/>
      <c r="H260" s="49">
        <v>0.05</v>
      </c>
      <c r="J260" s="49">
        <v>2.99</v>
      </c>
      <c r="L260" s="49">
        <v>0</v>
      </c>
      <c r="N260" s="49">
        <v>1.07</v>
      </c>
      <c r="P260" s="49">
        <v>4.02</v>
      </c>
      <c r="R260" s="49">
        <v>0.97</v>
      </c>
      <c r="T260" s="49">
        <v>2.09</v>
      </c>
      <c r="V260" s="49">
        <v>7.08</v>
      </c>
      <c r="X260" s="49">
        <v>2.06</v>
      </c>
      <c r="Z260" s="49">
        <v>1.85</v>
      </c>
      <c r="AA260" s="29"/>
      <c r="AE260" s="4" t="s">
        <v>40</v>
      </c>
      <c r="AF260" s="16"/>
    </row>
    <row r="261" spans="1:32" ht="24.75" customHeight="1">
      <c r="A261" s="4"/>
      <c r="B261" s="61"/>
      <c r="C261" s="41" t="s">
        <v>317</v>
      </c>
      <c r="D261" s="61"/>
      <c r="E261" s="63" t="s">
        <v>0</v>
      </c>
      <c r="F261" s="49">
        <v>0</v>
      </c>
      <c r="G261" s="64"/>
      <c r="H261" s="49">
        <v>0</v>
      </c>
      <c r="J261" s="49">
        <v>0</v>
      </c>
      <c r="L261" s="49">
        <v>0</v>
      </c>
      <c r="N261" s="49">
        <v>0</v>
      </c>
      <c r="P261" s="49">
        <v>0</v>
      </c>
      <c r="R261" s="49">
        <v>0</v>
      </c>
      <c r="T261" s="49">
        <v>0</v>
      </c>
      <c r="V261" s="49">
        <v>0.03</v>
      </c>
      <c r="X261" s="49">
        <v>0</v>
      </c>
      <c r="Z261" s="49">
        <v>0</v>
      </c>
      <c r="AA261" s="29"/>
      <c r="AE261" s="4" t="s">
        <v>41</v>
      </c>
      <c r="AF261" s="4"/>
    </row>
    <row r="262" spans="1:32" s="1" customFormat="1" ht="30" customHeight="1">
      <c r="A262" s="15" t="s">
        <v>348</v>
      </c>
      <c r="B262" s="4"/>
      <c r="C262" s="4"/>
      <c r="D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3"/>
      <c r="AF262" s="50"/>
    </row>
    <row r="263" spans="1:32" s="1" customFormat="1" ht="30" customHeight="1">
      <c r="A263" s="15" t="s">
        <v>349</v>
      </c>
      <c r="B263" s="4"/>
      <c r="C263" s="4"/>
      <c r="D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3"/>
      <c r="AF263" s="50"/>
    </row>
    <row r="264" spans="1:30" ht="30" customHeight="1" hidden="1">
      <c r="A264" s="66" t="s">
        <v>316</v>
      </c>
      <c r="AB264" s="5"/>
      <c r="AC264" s="5"/>
      <c r="AD264" s="6"/>
    </row>
    <row r="265" spans="1:31" ht="9.75" customHeight="1">
      <c r="A265" s="7"/>
      <c r="B265" s="8"/>
      <c r="C265" s="9"/>
      <c r="D265" s="9"/>
      <c r="E265" s="9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9"/>
      <c r="AD265" s="9"/>
      <c r="AE265" s="9"/>
    </row>
    <row r="266" spans="1:31" ht="9.75" customHeight="1">
      <c r="A266" s="11"/>
      <c r="B266" s="12"/>
      <c r="C266" s="13"/>
      <c r="D266" s="13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3"/>
      <c r="AC266" s="13"/>
      <c r="AD266" s="13"/>
      <c r="AE266" s="13"/>
    </row>
    <row r="267" spans="8:27" ht="28.5" customHeight="1">
      <c r="H267" s="76" t="s">
        <v>199</v>
      </c>
      <c r="I267" s="76"/>
      <c r="J267" s="76"/>
      <c r="K267" s="76"/>
      <c r="L267" s="76"/>
      <c r="M267" s="76"/>
      <c r="N267" s="74" t="s">
        <v>200</v>
      </c>
      <c r="O267" s="74"/>
      <c r="P267" s="76" t="s">
        <v>1</v>
      </c>
      <c r="Q267" s="76"/>
      <c r="R267" s="76"/>
      <c r="S267" s="76"/>
      <c r="T267" s="76"/>
      <c r="U267" s="76"/>
      <c r="V267" s="76"/>
      <c r="W267" s="76"/>
      <c r="X267" s="76"/>
      <c r="Y267" s="76"/>
      <c r="Z267" s="74" t="s">
        <v>4</v>
      </c>
      <c r="AA267" s="74"/>
    </row>
    <row r="268" spans="2:27" ht="28.5" customHeight="1">
      <c r="B268" s="4" t="s">
        <v>0</v>
      </c>
      <c r="H268" s="78" t="s">
        <v>201</v>
      </c>
      <c r="I268" s="78"/>
      <c r="J268" s="78"/>
      <c r="K268" s="78"/>
      <c r="L268" s="78"/>
      <c r="M268" s="78"/>
      <c r="N268" s="74" t="s">
        <v>11</v>
      </c>
      <c r="O268" s="74"/>
      <c r="P268" s="78" t="s">
        <v>2</v>
      </c>
      <c r="Q268" s="78"/>
      <c r="R268" s="78"/>
      <c r="S268" s="78"/>
      <c r="T268" s="78"/>
      <c r="U268" s="78"/>
      <c r="V268" s="78"/>
      <c r="W268" s="78"/>
      <c r="X268" s="78"/>
      <c r="Y268" s="78"/>
      <c r="Z268" s="74" t="s">
        <v>5</v>
      </c>
      <c r="AA268" s="74"/>
    </row>
    <row r="269" spans="8:28" ht="28.5" customHeight="1">
      <c r="H269" s="77" t="s">
        <v>58</v>
      </c>
      <c r="I269" s="77"/>
      <c r="J269" s="77"/>
      <c r="K269" s="77"/>
      <c r="L269" s="77" t="s">
        <v>26</v>
      </c>
      <c r="M269" s="77"/>
      <c r="N269" s="74" t="s">
        <v>12</v>
      </c>
      <c r="O269" s="74"/>
      <c r="P269" s="77" t="s">
        <v>202</v>
      </c>
      <c r="Q269" s="77"/>
      <c r="R269" s="77" t="s">
        <v>203</v>
      </c>
      <c r="S269" s="77"/>
      <c r="T269" s="77" t="s">
        <v>14</v>
      </c>
      <c r="U269" s="77"/>
      <c r="V269" s="77" t="s">
        <v>3</v>
      </c>
      <c r="W269" s="77"/>
      <c r="X269" s="77" t="s">
        <v>204</v>
      </c>
      <c r="Y269" s="77"/>
      <c r="Z269" s="74" t="s">
        <v>8</v>
      </c>
      <c r="AA269" s="74"/>
      <c r="AB269" s="17"/>
    </row>
    <row r="270" spans="6:31" ht="28.5" customHeight="1">
      <c r="F270" s="74" t="s">
        <v>18</v>
      </c>
      <c r="G270" s="74"/>
      <c r="H270" s="78" t="s">
        <v>205</v>
      </c>
      <c r="I270" s="78"/>
      <c r="J270" s="78"/>
      <c r="K270" s="78"/>
      <c r="L270" s="74" t="s">
        <v>318</v>
      </c>
      <c r="M270" s="74"/>
      <c r="N270" s="72" t="s">
        <v>206</v>
      </c>
      <c r="O270" s="72"/>
      <c r="P270" s="74" t="s">
        <v>6</v>
      </c>
      <c r="Q270" s="74"/>
      <c r="R270" s="74" t="s">
        <v>207</v>
      </c>
      <c r="S270" s="74"/>
      <c r="T270" s="74" t="s">
        <v>208</v>
      </c>
      <c r="U270" s="74"/>
      <c r="V270" s="74" t="s">
        <v>7</v>
      </c>
      <c r="W270" s="74"/>
      <c r="X270" s="74" t="s">
        <v>209</v>
      </c>
      <c r="Y270" s="74"/>
      <c r="Z270" s="72" t="s">
        <v>15</v>
      </c>
      <c r="AA270" s="72"/>
      <c r="AE270" s="5"/>
    </row>
    <row r="271" spans="1:31" ht="28.5" customHeight="1">
      <c r="A271" s="74" t="s">
        <v>17</v>
      </c>
      <c r="B271" s="74"/>
      <c r="C271" s="74"/>
      <c r="D271" s="74"/>
      <c r="F271" s="76" t="s">
        <v>76</v>
      </c>
      <c r="G271" s="76"/>
      <c r="H271" s="77" t="s">
        <v>19</v>
      </c>
      <c r="I271" s="77"/>
      <c r="J271" s="77" t="s">
        <v>13</v>
      </c>
      <c r="K271" s="77"/>
      <c r="L271" s="74" t="s">
        <v>319</v>
      </c>
      <c r="M271" s="74"/>
      <c r="N271" s="72" t="s">
        <v>210</v>
      </c>
      <c r="O271" s="72"/>
      <c r="P271" s="74" t="s">
        <v>211</v>
      </c>
      <c r="Q271" s="74"/>
      <c r="R271" s="74" t="s">
        <v>212</v>
      </c>
      <c r="S271" s="74"/>
      <c r="T271" s="74" t="s">
        <v>213</v>
      </c>
      <c r="U271" s="74"/>
      <c r="V271" s="74" t="s">
        <v>211</v>
      </c>
      <c r="W271" s="74"/>
      <c r="X271" s="75" t="s">
        <v>214</v>
      </c>
      <c r="Y271" s="75"/>
      <c r="Z271" s="72" t="s">
        <v>16</v>
      </c>
      <c r="AA271" s="72"/>
      <c r="AC271" s="16"/>
      <c r="AD271" s="16"/>
      <c r="AE271" s="16" t="s">
        <v>324</v>
      </c>
    </row>
    <row r="272" spans="8:31" ht="28.5" customHeight="1">
      <c r="H272" s="74" t="s">
        <v>20</v>
      </c>
      <c r="I272" s="74"/>
      <c r="J272" s="74" t="s">
        <v>215</v>
      </c>
      <c r="K272" s="74"/>
      <c r="L272" s="72" t="s">
        <v>239</v>
      </c>
      <c r="M272" s="72"/>
      <c r="N272" s="72" t="s">
        <v>216</v>
      </c>
      <c r="O272" s="72"/>
      <c r="P272" s="74" t="s">
        <v>217</v>
      </c>
      <c r="Q272" s="74"/>
      <c r="R272" s="72" t="s">
        <v>218</v>
      </c>
      <c r="S272" s="72"/>
      <c r="T272" s="72" t="s">
        <v>218</v>
      </c>
      <c r="U272" s="72"/>
      <c r="V272" s="74" t="s">
        <v>219</v>
      </c>
      <c r="W272" s="74"/>
      <c r="X272" s="72" t="s">
        <v>220</v>
      </c>
      <c r="Y272" s="72"/>
      <c r="Z272" s="72" t="s">
        <v>241</v>
      </c>
      <c r="AA272" s="72"/>
      <c r="AC272" s="16"/>
      <c r="AD272" s="16"/>
      <c r="AE272" s="16"/>
    </row>
    <row r="273" spans="8:25" ht="28.5" customHeight="1">
      <c r="H273" s="72" t="s">
        <v>9</v>
      </c>
      <c r="I273" s="72"/>
      <c r="J273" s="72" t="s">
        <v>221</v>
      </c>
      <c r="K273" s="72"/>
      <c r="L273" s="72" t="s">
        <v>320</v>
      </c>
      <c r="M273" s="72"/>
      <c r="N273" s="72" t="s">
        <v>222</v>
      </c>
      <c r="O273" s="72"/>
      <c r="P273" s="72" t="s">
        <v>10</v>
      </c>
      <c r="Q273" s="72"/>
      <c r="R273" s="72" t="s">
        <v>240</v>
      </c>
      <c r="S273" s="72"/>
      <c r="T273" s="72" t="s">
        <v>223</v>
      </c>
      <c r="U273" s="72"/>
      <c r="V273" s="72" t="s">
        <v>322</v>
      </c>
      <c r="W273" s="72"/>
      <c r="X273" s="72" t="s">
        <v>224</v>
      </c>
      <c r="Y273" s="72"/>
    </row>
    <row r="274" spans="8:25" ht="28.5" customHeight="1">
      <c r="H274" s="72" t="s">
        <v>225</v>
      </c>
      <c r="I274" s="72"/>
      <c r="J274" s="72" t="s">
        <v>226</v>
      </c>
      <c r="K274" s="72"/>
      <c r="L274" s="72" t="s">
        <v>321</v>
      </c>
      <c r="M274" s="72"/>
      <c r="N274" s="55"/>
      <c r="O274" s="55"/>
      <c r="P274" s="72" t="s">
        <v>227</v>
      </c>
      <c r="Q274" s="72"/>
      <c r="R274" s="72" t="s">
        <v>228</v>
      </c>
      <c r="S274" s="72"/>
      <c r="T274" s="72" t="s">
        <v>229</v>
      </c>
      <c r="U274" s="72"/>
      <c r="V274" s="72" t="s">
        <v>323</v>
      </c>
      <c r="W274" s="72"/>
      <c r="X274" s="72" t="s">
        <v>230</v>
      </c>
      <c r="Y274" s="72"/>
    </row>
    <row r="275" spans="8:25" ht="28.5" customHeight="1">
      <c r="H275" s="72" t="s">
        <v>231</v>
      </c>
      <c r="I275" s="72"/>
      <c r="J275" s="72" t="s">
        <v>232</v>
      </c>
      <c r="K275" s="72"/>
      <c r="L275" s="72" t="s">
        <v>233</v>
      </c>
      <c r="M275" s="72"/>
      <c r="N275" s="55"/>
      <c r="O275" s="55"/>
      <c r="P275" s="73" t="s">
        <v>234</v>
      </c>
      <c r="Q275" s="73"/>
      <c r="R275" s="72" t="s">
        <v>235</v>
      </c>
      <c r="S275" s="72"/>
      <c r="T275" s="72" t="s">
        <v>236</v>
      </c>
      <c r="U275" s="72"/>
      <c r="V275" s="73" t="s">
        <v>237</v>
      </c>
      <c r="W275" s="73"/>
      <c r="X275" s="72" t="s">
        <v>238</v>
      </c>
      <c r="Y275" s="72"/>
    </row>
    <row r="276" spans="2:31" ht="9.75" customHeight="1">
      <c r="B276" s="9"/>
      <c r="C276" s="9"/>
      <c r="D276" s="9"/>
      <c r="E276" s="9"/>
      <c r="F276" s="10"/>
      <c r="G276" s="10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9"/>
      <c r="AB276" s="20"/>
      <c r="AC276" s="20"/>
      <c r="AD276" s="20"/>
      <c r="AE276" s="9"/>
    </row>
    <row r="277" spans="1:30" ht="9.75" customHeight="1">
      <c r="A277" s="11"/>
      <c r="B277" s="21"/>
      <c r="C277" s="22"/>
      <c r="D277" s="21"/>
      <c r="E277" s="21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79"/>
      <c r="AC277" s="79"/>
      <c r="AD277" s="79"/>
    </row>
    <row r="278" spans="2:32" s="17" customFormat="1" ht="27.75" customHeight="1">
      <c r="B278" s="17" t="s">
        <v>175</v>
      </c>
      <c r="E278" s="25" t="s">
        <v>0</v>
      </c>
      <c r="F278" s="59">
        <v>100</v>
      </c>
      <c r="H278" s="59">
        <f>SUM(H279:H287)</f>
        <v>100</v>
      </c>
      <c r="J278" s="59">
        <v>100</v>
      </c>
      <c r="L278" s="59">
        <f>SUM(P279:P287)</f>
        <v>99.98999999999998</v>
      </c>
      <c r="N278" s="59">
        <f>SUM(T279:T287)</f>
        <v>100</v>
      </c>
      <c r="P278" s="59">
        <f>SUM(X279:X287)</f>
        <v>100</v>
      </c>
      <c r="R278" s="59">
        <v>100</v>
      </c>
      <c r="T278" s="59">
        <v>100</v>
      </c>
      <c r="V278" s="59">
        <v>100</v>
      </c>
      <c r="X278" s="59">
        <v>100</v>
      </c>
      <c r="Z278" s="59">
        <v>100</v>
      </c>
      <c r="AA278" s="27"/>
      <c r="AD278" s="17" t="s">
        <v>291</v>
      </c>
      <c r="AF278" s="32"/>
    </row>
    <row r="279" spans="1:31" ht="27.75" customHeight="1">
      <c r="A279" s="4"/>
      <c r="C279" s="4" t="s">
        <v>195</v>
      </c>
      <c r="E279" s="28" t="s">
        <v>0</v>
      </c>
      <c r="F279" s="49">
        <v>80.18</v>
      </c>
      <c r="H279" s="49">
        <v>76.71</v>
      </c>
      <c r="J279" s="49">
        <v>61.35</v>
      </c>
      <c r="L279" s="49">
        <v>68.45</v>
      </c>
      <c r="N279" s="49">
        <v>86.96</v>
      </c>
      <c r="P279" s="49">
        <v>87.02</v>
      </c>
      <c r="R279" s="49">
        <v>75.36</v>
      </c>
      <c r="T279" s="49">
        <v>76.05</v>
      </c>
      <c r="V279" s="49">
        <v>85.82</v>
      </c>
      <c r="X279" s="49">
        <v>79.23</v>
      </c>
      <c r="Z279" s="49">
        <v>78.19</v>
      </c>
      <c r="AA279" s="29"/>
      <c r="AE279" s="4" t="s">
        <v>292</v>
      </c>
    </row>
    <row r="280" spans="1:32" s="17" customFormat="1" ht="27.75" customHeight="1">
      <c r="A280" s="4"/>
      <c r="B280" s="4"/>
      <c r="C280" s="4" t="s">
        <v>176</v>
      </c>
      <c r="D280" s="4"/>
      <c r="E280" s="28" t="s">
        <v>0</v>
      </c>
      <c r="F280" s="49">
        <v>1.69</v>
      </c>
      <c r="H280" s="49">
        <v>1.65</v>
      </c>
      <c r="J280" s="49">
        <v>0</v>
      </c>
      <c r="L280" s="49">
        <v>0.83</v>
      </c>
      <c r="N280" s="49">
        <v>1.75</v>
      </c>
      <c r="P280" s="49">
        <v>0.61</v>
      </c>
      <c r="R280" s="49">
        <v>2.27</v>
      </c>
      <c r="T280" s="49">
        <v>1.78</v>
      </c>
      <c r="V280" s="49">
        <v>0.98</v>
      </c>
      <c r="X280" s="49">
        <v>2.82</v>
      </c>
      <c r="Z280" s="49">
        <v>1.83</v>
      </c>
      <c r="AA280" s="29"/>
      <c r="AB280" s="4"/>
      <c r="AC280" s="4"/>
      <c r="AD280" s="4"/>
      <c r="AE280" s="4" t="s">
        <v>293</v>
      </c>
      <c r="AF280" s="50"/>
    </row>
    <row r="281" spans="1:31" ht="27.75" customHeight="1">
      <c r="A281" s="4"/>
      <c r="C281" s="4" t="s">
        <v>177</v>
      </c>
      <c r="E281" s="28" t="s">
        <v>0</v>
      </c>
      <c r="F281" s="49">
        <v>1.03</v>
      </c>
      <c r="H281" s="49">
        <v>1.2</v>
      </c>
      <c r="J281" s="49">
        <v>0.9</v>
      </c>
      <c r="L281" s="49">
        <v>0</v>
      </c>
      <c r="N281" s="49">
        <v>0.36</v>
      </c>
      <c r="P281" s="49">
        <v>0.32</v>
      </c>
      <c r="R281" s="49">
        <v>2.71</v>
      </c>
      <c r="T281" s="49">
        <v>2.33</v>
      </c>
      <c r="V281" s="49">
        <v>0.45</v>
      </c>
      <c r="X281" s="49">
        <v>0.41</v>
      </c>
      <c r="Z281" s="49">
        <v>1.46</v>
      </c>
      <c r="AA281" s="29"/>
      <c r="AC281" s="17"/>
      <c r="AE281" s="4" t="s">
        <v>294</v>
      </c>
    </row>
    <row r="282" spans="1:31" ht="27.75" customHeight="1">
      <c r="A282" s="4"/>
      <c r="C282" s="4" t="s">
        <v>178</v>
      </c>
      <c r="E282" s="28" t="s">
        <v>0</v>
      </c>
      <c r="F282" s="49">
        <v>0.07</v>
      </c>
      <c r="H282" s="49">
        <v>0.21</v>
      </c>
      <c r="J282" s="49">
        <v>0</v>
      </c>
      <c r="L282" s="49">
        <v>0</v>
      </c>
      <c r="N282" s="49">
        <v>0</v>
      </c>
      <c r="P282" s="49">
        <v>0</v>
      </c>
      <c r="R282" s="49">
        <v>0</v>
      </c>
      <c r="T282" s="49">
        <v>0</v>
      </c>
      <c r="V282" s="49">
        <v>0</v>
      </c>
      <c r="X282" s="49">
        <v>0.03</v>
      </c>
      <c r="Z282" s="49">
        <v>0.1</v>
      </c>
      <c r="AA282" s="29"/>
      <c r="AE282" s="4" t="s">
        <v>295</v>
      </c>
    </row>
    <row r="283" spans="1:31" ht="27.75" customHeight="1">
      <c r="A283" s="4"/>
      <c r="C283" s="4" t="s">
        <v>179</v>
      </c>
      <c r="E283" s="28" t="s">
        <v>0</v>
      </c>
      <c r="F283" s="49">
        <v>0.56</v>
      </c>
      <c r="H283" s="49">
        <v>0.55</v>
      </c>
      <c r="J283" s="49">
        <v>1.23</v>
      </c>
      <c r="L283" s="49">
        <v>1.79</v>
      </c>
      <c r="N283" s="49">
        <v>0.44</v>
      </c>
      <c r="P283" s="49">
        <v>0</v>
      </c>
      <c r="R283" s="49">
        <v>0.34</v>
      </c>
      <c r="T283" s="49">
        <v>0.75</v>
      </c>
      <c r="V283" s="49">
        <v>0.13</v>
      </c>
      <c r="X283" s="49">
        <v>0.79</v>
      </c>
      <c r="Z283" s="49">
        <v>0.7</v>
      </c>
      <c r="AA283" s="29"/>
      <c r="AE283" s="4" t="s">
        <v>296</v>
      </c>
    </row>
    <row r="284" spans="1:32" s="17" customFormat="1" ht="27.75" customHeight="1">
      <c r="A284" s="4"/>
      <c r="B284" s="4"/>
      <c r="C284" s="4" t="s">
        <v>180</v>
      </c>
      <c r="D284" s="4"/>
      <c r="E284" s="28" t="s">
        <v>0</v>
      </c>
      <c r="F284" s="49">
        <v>0.76</v>
      </c>
      <c r="H284" s="49">
        <v>2.78</v>
      </c>
      <c r="J284" s="49">
        <v>0</v>
      </c>
      <c r="L284" s="49">
        <v>0.77</v>
      </c>
      <c r="N284" s="49">
        <v>0</v>
      </c>
      <c r="P284" s="49">
        <v>0.82</v>
      </c>
      <c r="R284" s="49">
        <v>1.52</v>
      </c>
      <c r="T284" s="49">
        <v>0.33</v>
      </c>
      <c r="V284" s="49">
        <v>0.13</v>
      </c>
      <c r="X284" s="49">
        <v>0.15</v>
      </c>
      <c r="Z284" s="49">
        <v>0.58</v>
      </c>
      <c r="AA284" s="29"/>
      <c r="AB284" s="4"/>
      <c r="AC284" s="4"/>
      <c r="AD284" s="4"/>
      <c r="AE284" s="4" t="s">
        <v>297</v>
      </c>
      <c r="AF284" s="50"/>
    </row>
    <row r="285" spans="1:31" ht="27.75" customHeight="1">
      <c r="A285" s="4"/>
      <c r="C285" s="4" t="s">
        <v>181</v>
      </c>
      <c r="E285" s="28" t="s">
        <v>0</v>
      </c>
      <c r="F285" s="49">
        <v>12.13</v>
      </c>
      <c r="H285" s="49">
        <v>14.66</v>
      </c>
      <c r="J285" s="49">
        <v>33.14</v>
      </c>
      <c r="L285" s="49">
        <v>26.23</v>
      </c>
      <c r="N285" s="49">
        <v>5.69</v>
      </c>
      <c r="P285" s="49">
        <v>2.96</v>
      </c>
      <c r="R285" s="49">
        <v>16.13</v>
      </c>
      <c r="T285" s="49">
        <v>17</v>
      </c>
      <c r="V285" s="49">
        <v>7.79</v>
      </c>
      <c r="X285" s="49">
        <v>13.79</v>
      </c>
      <c r="Z285" s="49">
        <v>14.06</v>
      </c>
      <c r="AA285" s="29"/>
      <c r="AE285" s="4" t="s">
        <v>298</v>
      </c>
    </row>
    <row r="286" spans="1:31" ht="27.75" customHeight="1">
      <c r="A286" s="4"/>
      <c r="C286" s="4" t="s">
        <v>182</v>
      </c>
      <c r="E286" s="28" t="s">
        <v>0</v>
      </c>
      <c r="F286" s="49">
        <v>3.54</v>
      </c>
      <c r="H286" s="49">
        <v>2.2</v>
      </c>
      <c r="J286" s="49">
        <v>3.39</v>
      </c>
      <c r="L286" s="49">
        <v>1.93</v>
      </c>
      <c r="N286" s="49">
        <v>4.8</v>
      </c>
      <c r="P286" s="49">
        <v>8.26</v>
      </c>
      <c r="R286" s="49">
        <v>1.67</v>
      </c>
      <c r="T286" s="49">
        <v>1.76</v>
      </c>
      <c r="V286" s="49">
        <v>4.7</v>
      </c>
      <c r="X286" s="49">
        <v>2.6</v>
      </c>
      <c r="Z286" s="49">
        <v>3.04</v>
      </c>
      <c r="AA286" s="29"/>
      <c r="AE286" s="4" t="s">
        <v>77</v>
      </c>
    </row>
    <row r="287" spans="1:31" ht="27.75" customHeight="1">
      <c r="A287" s="4"/>
      <c r="C287" s="4" t="s">
        <v>183</v>
      </c>
      <c r="E287" s="28" t="s">
        <v>0</v>
      </c>
      <c r="F287" s="49">
        <v>0.04</v>
      </c>
      <c r="H287" s="49">
        <v>0.04</v>
      </c>
      <c r="J287" s="49">
        <v>0</v>
      </c>
      <c r="L287" s="49">
        <v>0</v>
      </c>
      <c r="N287" s="49">
        <v>0</v>
      </c>
      <c r="P287" s="49">
        <v>0</v>
      </c>
      <c r="R287" s="49">
        <v>0</v>
      </c>
      <c r="T287" s="49">
        <v>0</v>
      </c>
      <c r="V287" s="49">
        <v>0</v>
      </c>
      <c r="X287" s="49">
        <v>0.18</v>
      </c>
      <c r="Z287" s="49">
        <v>0.05</v>
      </c>
      <c r="AA287" s="29"/>
      <c r="AE287" s="4" t="s">
        <v>41</v>
      </c>
    </row>
    <row r="288" spans="1:27" ht="19.5" customHeight="1">
      <c r="A288" s="4"/>
      <c r="E288" s="28"/>
      <c r="F288" s="49"/>
      <c r="H288" s="49"/>
      <c r="J288" s="49"/>
      <c r="L288" s="49"/>
      <c r="N288" s="49"/>
      <c r="P288" s="49"/>
      <c r="R288" s="49"/>
      <c r="T288" s="49"/>
      <c r="V288" s="49"/>
      <c r="X288" s="49"/>
      <c r="Z288" s="49"/>
      <c r="AA288" s="29"/>
    </row>
    <row r="289" spans="2:32" s="17" customFormat="1" ht="27.75" customHeight="1">
      <c r="B289" s="17" t="s">
        <v>184</v>
      </c>
      <c r="E289" s="25" t="s">
        <v>0</v>
      </c>
      <c r="F289" s="59">
        <v>100</v>
      </c>
      <c r="H289" s="59">
        <v>100</v>
      </c>
      <c r="J289" s="59">
        <v>100</v>
      </c>
      <c r="L289" s="59">
        <v>100</v>
      </c>
      <c r="N289" s="59">
        <v>100</v>
      </c>
      <c r="P289" s="59">
        <v>100</v>
      </c>
      <c r="R289" s="59">
        <v>100</v>
      </c>
      <c r="T289" s="59">
        <v>100</v>
      </c>
      <c r="V289" s="59">
        <v>100</v>
      </c>
      <c r="X289" s="59">
        <v>100</v>
      </c>
      <c r="Z289" s="59">
        <v>100</v>
      </c>
      <c r="AA289" s="27"/>
      <c r="AD289" s="17" t="s">
        <v>299</v>
      </c>
      <c r="AF289" s="51"/>
    </row>
    <row r="290" spans="1:31" ht="27.75" customHeight="1">
      <c r="A290" s="4"/>
      <c r="C290" s="4" t="s">
        <v>185</v>
      </c>
      <c r="E290" s="28" t="s">
        <v>0</v>
      </c>
      <c r="F290" s="49">
        <v>83.23</v>
      </c>
      <c r="H290" s="49">
        <v>74.56</v>
      </c>
      <c r="J290" s="49">
        <v>77.37</v>
      </c>
      <c r="L290" s="49">
        <v>83.06</v>
      </c>
      <c r="N290" s="49">
        <v>84.01</v>
      </c>
      <c r="P290" s="49">
        <v>84.8</v>
      </c>
      <c r="R290" s="49">
        <v>79.11</v>
      </c>
      <c r="T290" s="49">
        <v>84</v>
      </c>
      <c r="V290" s="49">
        <v>86.01</v>
      </c>
      <c r="X290" s="49">
        <v>84.16</v>
      </c>
      <c r="Z290" s="49">
        <v>85.25</v>
      </c>
      <c r="AA290" s="29"/>
      <c r="AC290" s="17"/>
      <c r="AE290" s="4" t="s">
        <v>293</v>
      </c>
    </row>
    <row r="291" spans="1:31" ht="27.75" customHeight="1">
      <c r="A291" s="4"/>
      <c r="C291" s="4" t="s">
        <v>186</v>
      </c>
      <c r="E291" s="28" t="s">
        <v>0</v>
      </c>
      <c r="F291" s="49">
        <v>9.44</v>
      </c>
      <c r="H291" s="49">
        <v>14.02</v>
      </c>
      <c r="J291" s="49">
        <v>13.27</v>
      </c>
      <c r="L291" s="49">
        <v>14.9</v>
      </c>
      <c r="N291" s="49">
        <v>7.56</v>
      </c>
      <c r="P291" s="49">
        <v>9.27</v>
      </c>
      <c r="R291" s="49">
        <v>14.47</v>
      </c>
      <c r="T291" s="49">
        <v>10.02</v>
      </c>
      <c r="V291" s="49">
        <v>6.39</v>
      </c>
      <c r="X291" s="49">
        <v>6.98</v>
      </c>
      <c r="Z291" s="49">
        <v>9.29</v>
      </c>
      <c r="AA291" s="29"/>
      <c r="AE291" s="4" t="s">
        <v>294</v>
      </c>
    </row>
    <row r="292" spans="1:32" ht="27.75" customHeight="1">
      <c r="A292" s="4"/>
      <c r="C292" s="4" t="s">
        <v>187</v>
      </c>
      <c r="E292" s="28" t="s">
        <v>0</v>
      </c>
      <c r="F292" s="49">
        <v>3.87</v>
      </c>
      <c r="H292" s="49">
        <v>2.85</v>
      </c>
      <c r="J292" s="49">
        <v>9.14</v>
      </c>
      <c r="L292" s="49">
        <v>0.13</v>
      </c>
      <c r="N292" s="49">
        <v>5.54</v>
      </c>
      <c r="P292" s="49">
        <v>2.85</v>
      </c>
      <c r="R292" s="49">
        <v>3.54</v>
      </c>
      <c r="T292" s="49">
        <v>2.33</v>
      </c>
      <c r="V292" s="49">
        <v>5.33</v>
      </c>
      <c r="X292" s="49">
        <v>5.9</v>
      </c>
      <c r="Z292" s="49">
        <v>3.11</v>
      </c>
      <c r="AA292" s="29"/>
      <c r="AE292" s="4" t="s">
        <v>295</v>
      </c>
      <c r="AF292" s="51"/>
    </row>
    <row r="293" spans="1:31" ht="27.75" customHeight="1">
      <c r="A293" s="4"/>
      <c r="C293" s="4" t="s">
        <v>188</v>
      </c>
      <c r="E293" s="28" t="s">
        <v>0</v>
      </c>
      <c r="F293" s="49">
        <v>2.26</v>
      </c>
      <c r="H293" s="49">
        <v>4.58</v>
      </c>
      <c r="J293" s="49">
        <v>0.22</v>
      </c>
      <c r="L293" s="49">
        <v>1.91</v>
      </c>
      <c r="N293" s="49">
        <v>2.11</v>
      </c>
      <c r="P293" s="49">
        <v>2.08</v>
      </c>
      <c r="R293" s="49">
        <v>1.57</v>
      </c>
      <c r="T293" s="49">
        <v>1.46</v>
      </c>
      <c r="V293" s="49">
        <v>2.05</v>
      </c>
      <c r="X293" s="49">
        <v>2.14</v>
      </c>
      <c r="Z293" s="49">
        <v>1.73</v>
      </c>
      <c r="AA293" s="29"/>
      <c r="AE293" s="4" t="s">
        <v>296</v>
      </c>
    </row>
    <row r="294" spans="1:32" s="17" customFormat="1" ht="27.75" customHeight="1">
      <c r="A294" s="4"/>
      <c r="B294" s="4"/>
      <c r="C294" s="4" t="s">
        <v>189</v>
      </c>
      <c r="D294" s="4"/>
      <c r="E294" s="28" t="s">
        <v>0</v>
      </c>
      <c r="F294" s="49">
        <v>0.9</v>
      </c>
      <c r="H294" s="49">
        <v>3.87</v>
      </c>
      <c r="J294" s="49">
        <v>0</v>
      </c>
      <c r="L294" s="49">
        <v>0</v>
      </c>
      <c r="N294" s="49">
        <v>0.52</v>
      </c>
      <c r="P294" s="49">
        <v>0.72</v>
      </c>
      <c r="R294" s="49">
        <v>0.19</v>
      </c>
      <c r="T294" s="49">
        <v>2.05</v>
      </c>
      <c r="V294" s="49">
        <v>0.11</v>
      </c>
      <c r="X294" s="49">
        <v>0.26</v>
      </c>
      <c r="Z294" s="49">
        <v>0.25</v>
      </c>
      <c r="AA294" s="29"/>
      <c r="AB294" s="4"/>
      <c r="AC294" s="4"/>
      <c r="AD294" s="4"/>
      <c r="AE294" s="4" t="s">
        <v>297</v>
      </c>
      <c r="AF294" s="50"/>
    </row>
    <row r="295" spans="1:31" ht="27.75" customHeight="1">
      <c r="A295" s="4"/>
      <c r="C295" s="4" t="s">
        <v>190</v>
      </c>
      <c r="E295" s="28" t="s">
        <v>0</v>
      </c>
      <c r="F295" s="49">
        <v>0.18</v>
      </c>
      <c r="H295" s="49">
        <v>0</v>
      </c>
      <c r="J295" s="49">
        <v>0</v>
      </c>
      <c r="L295" s="49">
        <v>0</v>
      </c>
      <c r="N295" s="49">
        <v>0.1</v>
      </c>
      <c r="P295" s="49">
        <v>0</v>
      </c>
      <c r="R295" s="49">
        <v>1.11</v>
      </c>
      <c r="T295" s="49">
        <v>0.15</v>
      </c>
      <c r="V295" s="49">
        <v>0.04</v>
      </c>
      <c r="X295" s="49">
        <v>0.38</v>
      </c>
      <c r="Z295" s="49">
        <v>0.27</v>
      </c>
      <c r="AA295" s="29"/>
      <c r="AE295" s="4" t="s">
        <v>298</v>
      </c>
    </row>
    <row r="296" spans="1:31" ht="27.75" customHeight="1">
      <c r="A296" s="4"/>
      <c r="C296" s="4" t="s">
        <v>182</v>
      </c>
      <c r="E296" s="28" t="s">
        <v>0</v>
      </c>
      <c r="F296" s="49">
        <v>0.1</v>
      </c>
      <c r="H296" s="49">
        <v>0.13</v>
      </c>
      <c r="J296" s="49">
        <v>0</v>
      </c>
      <c r="L296" s="49">
        <v>0</v>
      </c>
      <c r="N296" s="49">
        <v>0.12</v>
      </c>
      <c r="P296" s="49">
        <v>0.29</v>
      </c>
      <c r="R296" s="49">
        <v>0</v>
      </c>
      <c r="T296" s="49">
        <v>0</v>
      </c>
      <c r="V296" s="49">
        <v>0.07</v>
      </c>
      <c r="X296" s="49">
        <v>0.19</v>
      </c>
      <c r="Z296" s="49">
        <v>0.05</v>
      </c>
      <c r="AA296" s="29"/>
      <c r="AE296" s="4" t="s">
        <v>77</v>
      </c>
    </row>
    <row r="297" spans="1:31" ht="27.75" customHeight="1">
      <c r="A297" s="4"/>
      <c r="C297" s="4" t="s">
        <v>191</v>
      </c>
      <c r="E297" s="28" t="s">
        <v>0</v>
      </c>
      <c r="F297" s="49">
        <v>0.03</v>
      </c>
      <c r="H297" s="49">
        <v>0</v>
      </c>
      <c r="J297" s="49">
        <v>0</v>
      </c>
      <c r="L297" s="49">
        <v>0</v>
      </c>
      <c r="N297" s="49">
        <v>0.05</v>
      </c>
      <c r="P297" s="49">
        <v>0</v>
      </c>
      <c r="R297" s="49">
        <v>0</v>
      </c>
      <c r="T297" s="49">
        <v>0</v>
      </c>
      <c r="V297" s="49">
        <v>0</v>
      </c>
      <c r="X297" s="49">
        <v>0</v>
      </c>
      <c r="Z297" s="49">
        <v>0.06</v>
      </c>
      <c r="AE297" s="4" t="s">
        <v>41</v>
      </c>
    </row>
    <row r="298" spans="1:26" ht="27.75" customHeight="1">
      <c r="A298" s="4"/>
      <c r="E298" s="28"/>
      <c r="F298" s="49"/>
      <c r="H298" s="49"/>
      <c r="J298" s="49"/>
      <c r="L298" s="49"/>
      <c r="N298" s="49"/>
      <c r="P298" s="49"/>
      <c r="R298" s="49"/>
      <c r="T298" s="49"/>
      <c r="V298" s="49"/>
      <c r="X298" s="49"/>
      <c r="Z298" s="49"/>
    </row>
    <row r="299" spans="1:26" ht="21" customHeight="1">
      <c r="A299" s="4"/>
      <c r="E299" s="28"/>
      <c r="F299" s="49"/>
      <c r="H299" s="49"/>
      <c r="J299" s="49"/>
      <c r="L299" s="49"/>
      <c r="N299" s="49"/>
      <c r="P299" s="49"/>
      <c r="R299" s="49"/>
      <c r="T299" s="49"/>
      <c r="V299" s="49"/>
      <c r="X299" s="49"/>
      <c r="Z299" s="49"/>
    </row>
    <row r="300" spans="1:32" s="1" customFormat="1" ht="30" customHeight="1">
      <c r="A300" s="15" t="s">
        <v>348</v>
      </c>
      <c r="B300" s="4"/>
      <c r="C300" s="4"/>
      <c r="D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3"/>
      <c r="AC300" s="3"/>
      <c r="AD300" s="3"/>
      <c r="AF300" s="50"/>
    </row>
    <row r="301" spans="1:32" s="1" customFormat="1" ht="30" customHeight="1">
      <c r="A301" s="15" t="s">
        <v>349</v>
      </c>
      <c r="B301" s="4"/>
      <c r="C301" s="4"/>
      <c r="D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3"/>
      <c r="AC301" s="3"/>
      <c r="AD301" s="3"/>
      <c r="AF301" s="50"/>
    </row>
    <row r="302" spans="1:30" ht="30" customHeight="1" hidden="1">
      <c r="A302" s="66" t="s">
        <v>316</v>
      </c>
      <c r="AB302" s="5"/>
      <c r="AC302" s="5"/>
      <c r="AD302" s="6"/>
    </row>
    <row r="303" spans="1:31" ht="9.75" customHeight="1">
      <c r="A303" s="7"/>
      <c r="B303" s="8"/>
      <c r="C303" s="9"/>
      <c r="D303" s="9"/>
      <c r="E303" s="9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9"/>
      <c r="AD303" s="9"/>
      <c r="AE303" s="9"/>
    </row>
    <row r="304" spans="1:31" ht="9.75" customHeight="1">
      <c r="A304" s="11"/>
      <c r="B304" s="12"/>
      <c r="C304" s="13"/>
      <c r="D304" s="13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3"/>
      <c r="AC304" s="13"/>
      <c r="AD304" s="13"/>
      <c r="AE304" s="13"/>
    </row>
    <row r="305" spans="8:27" ht="28.5" customHeight="1">
      <c r="H305" s="76" t="s">
        <v>199</v>
      </c>
      <c r="I305" s="76"/>
      <c r="J305" s="76"/>
      <c r="K305" s="76"/>
      <c r="L305" s="76"/>
      <c r="M305" s="76"/>
      <c r="N305" s="74" t="s">
        <v>200</v>
      </c>
      <c r="O305" s="74"/>
      <c r="P305" s="76" t="s">
        <v>1</v>
      </c>
      <c r="Q305" s="76"/>
      <c r="R305" s="76"/>
      <c r="S305" s="76"/>
      <c r="T305" s="76"/>
      <c r="U305" s="76"/>
      <c r="V305" s="76"/>
      <c r="W305" s="76"/>
      <c r="X305" s="76"/>
      <c r="Y305" s="76"/>
      <c r="Z305" s="74" t="s">
        <v>4</v>
      </c>
      <c r="AA305" s="74"/>
    </row>
    <row r="306" spans="2:27" ht="28.5" customHeight="1">
      <c r="B306" s="4" t="s">
        <v>0</v>
      </c>
      <c r="H306" s="78" t="s">
        <v>201</v>
      </c>
      <c r="I306" s="78"/>
      <c r="J306" s="78"/>
      <c r="K306" s="78"/>
      <c r="L306" s="78"/>
      <c r="M306" s="78"/>
      <c r="N306" s="74" t="s">
        <v>11</v>
      </c>
      <c r="O306" s="74"/>
      <c r="P306" s="78" t="s">
        <v>2</v>
      </c>
      <c r="Q306" s="78"/>
      <c r="R306" s="78"/>
      <c r="S306" s="78"/>
      <c r="T306" s="78"/>
      <c r="U306" s="78"/>
      <c r="V306" s="78"/>
      <c r="W306" s="78"/>
      <c r="X306" s="78"/>
      <c r="Y306" s="78"/>
      <c r="Z306" s="74" t="s">
        <v>5</v>
      </c>
      <c r="AA306" s="74"/>
    </row>
    <row r="307" spans="8:28" ht="28.5" customHeight="1">
      <c r="H307" s="77" t="s">
        <v>58</v>
      </c>
      <c r="I307" s="77"/>
      <c r="J307" s="77"/>
      <c r="K307" s="77"/>
      <c r="L307" s="77" t="s">
        <v>26</v>
      </c>
      <c r="M307" s="77"/>
      <c r="N307" s="74" t="s">
        <v>12</v>
      </c>
      <c r="O307" s="74"/>
      <c r="P307" s="77" t="s">
        <v>202</v>
      </c>
      <c r="Q307" s="77"/>
      <c r="R307" s="77" t="s">
        <v>203</v>
      </c>
      <c r="S307" s="77"/>
      <c r="T307" s="77" t="s">
        <v>14</v>
      </c>
      <c r="U307" s="77"/>
      <c r="V307" s="77" t="s">
        <v>3</v>
      </c>
      <c r="W307" s="77"/>
      <c r="X307" s="77" t="s">
        <v>204</v>
      </c>
      <c r="Y307" s="77"/>
      <c r="Z307" s="74" t="s">
        <v>8</v>
      </c>
      <c r="AA307" s="74"/>
      <c r="AB307" s="17"/>
    </row>
    <row r="308" spans="6:31" ht="28.5" customHeight="1">
      <c r="F308" s="74" t="s">
        <v>18</v>
      </c>
      <c r="G308" s="74"/>
      <c r="H308" s="78" t="s">
        <v>205</v>
      </c>
      <c r="I308" s="78"/>
      <c r="J308" s="78"/>
      <c r="K308" s="78"/>
      <c r="L308" s="74" t="s">
        <v>318</v>
      </c>
      <c r="M308" s="74"/>
      <c r="N308" s="72" t="s">
        <v>206</v>
      </c>
      <c r="O308" s="72"/>
      <c r="P308" s="74" t="s">
        <v>6</v>
      </c>
      <c r="Q308" s="74"/>
      <c r="R308" s="74" t="s">
        <v>207</v>
      </c>
      <c r="S308" s="74"/>
      <c r="T308" s="74" t="s">
        <v>208</v>
      </c>
      <c r="U308" s="74"/>
      <c r="V308" s="74" t="s">
        <v>7</v>
      </c>
      <c r="W308" s="74"/>
      <c r="X308" s="74" t="s">
        <v>209</v>
      </c>
      <c r="Y308" s="74"/>
      <c r="Z308" s="72" t="s">
        <v>15</v>
      </c>
      <c r="AA308" s="72"/>
      <c r="AE308" s="5"/>
    </row>
    <row r="309" spans="1:31" ht="28.5" customHeight="1">
      <c r="A309" s="74" t="s">
        <v>17</v>
      </c>
      <c r="B309" s="74"/>
      <c r="C309" s="74"/>
      <c r="D309" s="74"/>
      <c r="F309" s="76" t="s">
        <v>76</v>
      </c>
      <c r="G309" s="76"/>
      <c r="H309" s="77" t="s">
        <v>19</v>
      </c>
      <c r="I309" s="77"/>
      <c r="J309" s="77" t="s">
        <v>13</v>
      </c>
      <c r="K309" s="77"/>
      <c r="L309" s="74" t="s">
        <v>319</v>
      </c>
      <c r="M309" s="74"/>
      <c r="N309" s="72" t="s">
        <v>210</v>
      </c>
      <c r="O309" s="72"/>
      <c r="P309" s="74" t="s">
        <v>211</v>
      </c>
      <c r="Q309" s="74"/>
      <c r="R309" s="74" t="s">
        <v>212</v>
      </c>
      <c r="S309" s="74"/>
      <c r="T309" s="74" t="s">
        <v>213</v>
      </c>
      <c r="U309" s="74"/>
      <c r="V309" s="74" t="s">
        <v>211</v>
      </c>
      <c r="W309" s="74"/>
      <c r="X309" s="75" t="s">
        <v>214</v>
      </c>
      <c r="Y309" s="75"/>
      <c r="Z309" s="72" t="s">
        <v>16</v>
      </c>
      <c r="AA309" s="72"/>
      <c r="AC309" s="16"/>
      <c r="AD309" s="16"/>
      <c r="AE309" s="16" t="s">
        <v>324</v>
      </c>
    </row>
    <row r="310" spans="8:31" ht="28.5" customHeight="1">
      <c r="H310" s="74" t="s">
        <v>20</v>
      </c>
      <c r="I310" s="74"/>
      <c r="J310" s="74" t="s">
        <v>215</v>
      </c>
      <c r="K310" s="74"/>
      <c r="L310" s="72" t="s">
        <v>239</v>
      </c>
      <c r="M310" s="72"/>
      <c r="N310" s="72" t="s">
        <v>216</v>
      </c>
      <c r="O310" s="72"/>
      <c r="P310" s="74" t="s">
        <v>217</v>
      </c>
      <c r="Q310" s="74"/>
      <c r="R310" s="72" t="s">
        <v>218</v>
      </c>
      <c r="S310" s="72"/>
      <c r="T310" s="72" t="s">
        <v>218</v>
      </c>
      <c r="U310" s="72"/>
      <c r="V310" s="74" t="s">
        <v>219</v>
      </c>
      <c r="W310" s="74"/>
      <c r="X310" s="72" t="s">
        <v>220</v>
      </c>
      <c r="Y310" s="72"/>
      <c r="Z310" s="72" t="s">
        <v>241</v>
      </c>
      <c r="AA310" s="72"/>
      <c r="AC310" s="16"/>
      <c r="AD310" s="16"/>
      <c r="AE310" s="16"/>
    </row>
    <row r="311" spans="8:25" ht="28.5" customHeight="1">
      <c r="H311" s="72" t="s">
        <v>9</v>
      </c>
      <c r="I311" s="72"/>
      <c r="J311" s="72" t="s">
        <v>221</v>
      </c>
      <c r="K311" s="72"/>
      <c r="L311" s="72" t="s">
        <v>320</v>
      </c>
      <c r="M311" s="72"/>
      <c r="N311" s="72" t="s">
        <v>222</v>
      </c>
      <c r="O311" s="72"/>
      <c r="P311" s="72" t="s">
        <v>10</v>
      </c>
      <c r="Q311" s="72"/>
      <c r="R311" s="72" t="s">
        <v>240</v>
      </c>
      <c r="S311" s="72"/>
      <c r="T311" s="72" t="s">
        <v>223</v>
      </c>
      <c r="U311" s="72"/>
      <c r="V311" s="72" t="s">
        <v>322</v>
      </c>
      <c r="W311" s="72"/>
      <c r="X311" s="72" t="s">
        <v>224</v>
      </c>
      <c r="Y311" s="72"/>
    </row>
    <row r="312" spans="8:25" ht="28.5" customHeight="1">
      <c r="H312" s="72" t="s">
        <v>225</v>
      </c>
      <c r="I312" s="72"/>
      <c r="J312" s="72" t="s">
        <v>226</v>
      </c>
      <c r="K312" s="72"/>
      <c r="L312" s="72" t="s">
        <v>321</v>
      </c>
      <c r="M312" s="72"/>
      <c r="N312" s="55"/>
      <c r="O312" s="55"/>
      <c r="P312" s="72" t="s">
        <v>227</v>
      </c>
      <c r="Q312" s="72"/>
      <c r="R312" s="72" t="s">
        <v>228</v>
      </c>
      <c r="S312" s="72"/>
      <c r="T312" s="72" t="s">
        <v>229</v>
      </c>
      <c r="U312" s="72"/>
      <c r="V312" s="72" t="s">
        <v>323</v>
      </c>
      <c r="W312" s="72"/>
      <c r="X312" s="72" t="s">
        <v>230</v>
      </c>
      <c r="Y312" s="72"/>
    </row>
    <row r="313" spans="8:25" ht="28.5" customHeight="1">
      <c r="H313" s="72" t="s">
        <v>231</v>
      </c>
      <c r="I313" s="72"/>
      <c r="J313" s="72" t="s">
        <v>232</v>
      </c>
      <c r="K313" s="72"/>
      <c r="L313" s="72" t="s">
        <v>233</v>
      </c>
      <c r="M313" s="72"/>
      <c r="N313" s="55"/>
      <c r="O313" s="55"/>
      <c r="P313" s="73" t="s">
        <v>234</v>
      </c>
      <c r="Q313" s="73"/>
      <c r="R313" s="72" t="s">
        <v>235</v>
      </c>
      <c r="S313" s="72"/>
      <c r="T313" s="72" t="s">
        <v>236</v>
      </c>
      <c r="U313" s="72"/>
      <c r="V313" s="73" t="s">
        <v>237</v>
      </c>
      <c r="W313" s="73"/>
      <c r="X313" s="72" t="s">
        <v>238</v>
      </c>
      <c r="Y313" s="72"/>
    </row>
    <row r="314" spans="2:31" ht="9.75" customHeight="1">
      <c r="B314" s="9"/>
      <c r="C314" s="9"/>
      <c r="D314" s="9"/>
      <c r="E314" s="9"/>
      <c r="F314" s="10"/>
      <c r="G314" s="10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9"/>
      <c r="AB314" s="20"/>
      <c r="AC314" s="20"/>
      <c r="AD314" s="20"/>
      <c r="AE314" s="9"/>
    </row>
    <row r="315" spans="1:26" ht="10.5" customHeight="1">
      <c r="A315" s="4"/>
      <c r="E315" s="28"/>
      <c r="F315" s="49"/>
      <c r="H315" s="49"/>
      <c r="J315" s="49"/>
      <c r="L315" s="49"/>
      <c r="N315" s="49"/>
      <c r="P315" s="49"/>
      <c r="R315" s="49"/>
      <c r="T315" s="49"/>
      <c r="V315" s="49"/>
      <c r="X315" s="49"/>
      <c r="Z315" s="49"/>
    </row>
    <row r="316" spans="2:32" s="17" customFormat="1" ht="27" customHeight="1">
      <c r="B316" s="17" t="s">
        <v>192</v>
      </c>
      <c r="E316" s="25" t="s">
        <v>0</v>
      </c>
      <c r="F316" s="59">
        <f>SUM(F317:F322)</f>
        <v>100</v>
      </c>
      <c r="H316" s="59">
        <v>100</v>
      </c>
      <c r="J316" s="59">
        <f>SUM(L317:L322)</f>
        <v>100</v>
      </c>
      <c r="L316" s="59">
        <f>SUM(P317:P322)</f>
        <v>100</v>
      </c>
      <c r="N316" s="59">
        <f>SUM(T317:T322)</f>
        <v>100.01000000000002</v>
      </c>
      <c r="P316" s="59">
        <f>SUM(X317:X322)</f>
        <v>100</v>
      </c>
      <c r="R316" s="59">
        <f>SUM(Z317:Z322)</f>
        <v>99.99000000000001</v>
      </c>
      <c r="T316" s="59">
        <f>SUM(T317:T322)</f>
        <v>100.01000000000002</v>
      </c>
      <c r="V316" s="59">
        <v>100</v>
      </c>
      <c r="X316" s="59">
        <v>100</v>
      </c>
      <c r="Z316" s="59">
        <v>100</v>
      </c>
      <c r="AA316" s="27"/>
      <c r="AD316" s="17" t="s">
        <v>300</v>
      </c>
      <c r="AF316" s="51"/>
    </row>
    <row r="317" spans="1:32" ht="27" customHeight="1">
      <c r="A317" s="4"/>
      <c r="C317" s="4" t="s">
        <v>164</v>
      </c>
      <c r="E317" s="28" t="s">
        <v>0</v>
      </c>
      <c r="F317" s="49">
        <v>0.16</v>
      </c>
      <c r="H317" s="49">
        <v>0.1</v>
      </c>
      <c r="J317" s="49">
        <v>0</v>
      </c>
      <c r="L317" s="49">
        <v>0.81</v>
      </c>
      <c r="N317" s="49">
        <v>0.2</v>
      </c>
      <c r="P317" s="49">
        <v>0</v>
      </c>
      <c r="R317" s="49">
        <v>0</v>
      </c>
      <c r="T317" s="49">
        <v>0</v>
      </c>
      <c r="V317" s="49">
        <v>0.04</v>
      </c>
      <c r="X317" s="49">
        <v>0</v>
      </c>
      <c r="Z317" s="49">
        <v>0.28</v>
      </c>
      <c r="AA317" s="29"/>
      <c r="AC317" s="17"/>
      <c r="AE317" s="4" t="s">
        <v>301</v>
      </c>
      <c r="AF317" s="51"/>
    </row>
    <row r="318" spans="1:31" ht="27" customHeight="1">
      <c r="A318" s="4"/>
      <c r="C318" s="4" t="s">
        <v>165</v>
      </c>
      <c r="E318" s="28" t="s">
        <v>0</v>
      </c>
      <c r="F318" s="49">
        <v>23.83</v>
      </c>
      <c r="H318" s="49">
        <v>11.72</v>
      </c>
      <c r="J318" s="49">
        <v>12.08</v>
      </c>
      <c r="L318" s="49">
        <v>3.78</v>
      </c>
      <c r="N318" s="49">
        <v>30.37</v>
      </c>
      <c r="P318" s="49">
        <v>45.15</v>
      </c>
      <c r="R318" s="49">
        <v>6.86</v>
      </c>
      <c r="T318" s="49">
        <v>10.15</v>
      </c>
      <c r="V318" s="49">
        <v>32.56</v>
      </c>
      <c r="X318" s="49">
        <v>20.72</v>
      </c>
      <c r="Z318" s="49">
        <v>23.87</v>
      </c>
      <c r="AA318" s="29"/>
      <c r="AE318" s="4" t="s">
        <v>302</v>
      </c>
    </row>
    <row r="319" spans="1:31" ht="27" customHeight="1">
      <c r="A319" s="4"/>
      <c r="C319" s="4" t="s">
        <v>166</v>
      </c>
      <c r="E319" s="28" t="s">
        <v>0</v>
      </c>
      <c r="F319" s="49">
        <v>66.85</v>
      </c>
      <c r="H319" s="49">
        <v>80.88</v>
      </c>
      <c r="J319" s="49">
        <v>78.03</v>
      </c>
      <c r="L319" s="49">
        <v>94.58</v>
      </c>
      <c r="N319" s="49">
        <v>56.36</v>
      </c>
      <c r="P319" s="49">
        <v>34.14</v>
      </c>
      <c r="R319" s="49">
        <v>92.65</v>
      </c>
      <c r="T319" s="49">
        <v>85.26</v>
      </c>
      <c r="V319" s="49">
        <v>57.72</v>
      </c>
      <c r="X319" s="49">
        <v>74.28</v>
      </c>
      <c r="Z319" s="49">
        <v>67.42</v>
      </c>
      <c r="AA319" s="29"/>
      <c r="AE319" s="4" t="s">
        <v>78</v>
      </c>
    </row>
    <row r="320" spans="1:32" ht="27" customHeight="1">
      <c r="A320" s="4"/>
      <c r="C320" s="4" t="s">
        <v>167</v>
      </c>
      <c r="E320" s="28" t="s">
        <v>0</v>
      </c>
      <c r="F320" s="49">
        <v>9.12</v>
      </c>
      <c r="H320" s="49">
        <v>7.31</v>
      </c>
      <c r="J320" s="49">
        <v>9.89</v>
      </c>
      <c r="L320" s="49">
        <v>0.83</v>
      </c>
      <c r="N320" s="49">
        <v>13.07</v>
      </c>
      <c r="P320" s="49">
        <v>20.71</v>
      </c>
      <c r="R320" s="49">
        <v>0.5</v>
      </c>
      <c r="T320" s="49">
        <v>4.15</v>
      </c>
      <c r="V320" s="49">
        <v>9.68</v>
      </c>
      <c r="X320" s="49">
        <v>5</v>
      </c>
      <c r="Z320" s="49">
        <v>8.38</v>
      </c>
      <c r="AA320" s="29"/>
      <c r="AE320" s="4" t="s">
        <v>79</v>
      </c>
      <c r="AF320" s="51"/>
    </row>
    <row r="321" spans="1:31" ht="27" customHeight="1">
      <c r="A321" s="4"/>
      <c r="C321" s="4" t="s">
        <v>193</v>
      </c>
      <c r="E321" s="28" t="s">
        <v>0</v>
      </c>
      <c r="F321" s="49" t="s">
        <v>0</v>
      </c>
      <c r="H321" s="49" t="s">
        <v>0</v>
      </c>
      <c r="J321" s="49" t="s">
        <v>0</v>
      </c>
      <c r="L321" s="49" t="s">
        <v>0</v>
      </c>
      <c r="N321" s="49" t="s">
        <v>0</v>
      </c>
      <c r="P321" s="49" t="s">
        <v>0</v>
      </c>
      <c r="R321" s="49" t="s">
        <v>0</v>
      </c>
      <c r="T321" s="49" t="s">
        <v>0</v>
      </c>
      <c r="V321" s="49" t="s">
        <v>0</v>
      </c>
      <c r="X321" s="49" t="s">
        <v>0</v>
      </c>
      <c r="Z321" s="49" t="s">
        <v>0</v>
      </c>
      <c r="AA321" s="29"/>
      <c r="AE321" s="4" t="s">
        <v>198</v>
      </c>
    </row>
    <row r="322" spans="1:32" s="17" customFormat="1" ht="27" customHeight="1">
      <c r="A322" s="4"/>
      <c r="B322" s="4"/>
      <c r="C322" s="4" t="s">
        <v>168</v>
      </c>
      <c r="D322" s="4"/>
      <c r="E322" s="28" t="s">
        <v>0</v>
      </c>
      <c r="F322" s="49">
        <v>0.04</v>
      </c>
      <c r="H322" s="49">
        <v>0</v>
      </c>
      <c r="J322" s="49">
        <v>0</v>
      </c>
      <c r="L322" s="49">
        <v>0</v>
      </c>
      <c r="N322" s="49">
        <v>0</v>
      </c>
      <c r="P322" s="49">
        <v>0</v>
      </c>
      <c r="R322" s="49">
        <v>0</v>
      </c>
      <c r="T322" s="49">
        <v>0.45</v>
      </c>
      <c r="V322" s="49">
        <v>0</v>
      </c>
      <c r="X322" s="49">
        <v>0</v>
      </c>
      <c r="Z322" s="49">
        <v>0.04</v>
      </c>
      <c r="AA322" s="29"/>
      <c r="AB322" s="4"/>
      <c r="AC322" s="4"/>
      <c r="AD322" s="4"/>
      <c r="AE322" s="4" t="s">
        <v>196</v>
      </c>
      <c r="AF322" s="50"/>
    </row>
    <row r="323" spans="1:5" ht="19.5" customHeight="1">
      <c r="A323" s="4"/>
      <c r="E323" s="28" t="s">
        <v>0</v>
      </c>
    </row>
    <row r="324" spans="1:31" ht="28.5" customHeight="1">
      <c r="A324" s="4"/>
      <c r="B324" s="17" t="s">
        <v>81</v>
      </c>
      <c r="C324" s="17"/>
      <c r="D324" s="17"/>
      <c r="E324" s="28" t="s">
        <v>0</v>
      </c>
      <c r="AD324" s="17" t="s">
        <v>303</v>
      </c>
      <c r="AE324" s="17"/>
    </row>
    <row r="325" spans="1:31" ht="28.5" customHeight="1">
      <c r="A325" s="4"/>
      <c r="C325" s="4" t="s">
        <v>158</v>
      </c>
      <c r="E325" s="28" t="s">
        <v>0</v>
      </c>
      <c r="F325" s="49">
        <v>57.86</v>
      </c>
      <c r="H325" s="49">
        <v>43.84</v>
      </c>
      <c r="J325" s="49">
        <v>35.42</v>
      </c>
      <c r="L325" s="49">
        <v>44.32</v>
      </c>
      <c r="N325" s="49">
        <v>68.69</v>
      </c>
      <c r="P325" s="49">
        <v>71.09</v>
      </c>
      <c r="R325" s="49">
        <v>48.19</v>
      </c>
      <c r="T325" s="49">
        <v>61.9</v>
      </c>
      <c r="V325" s="49">
        <v>72.69</v>
      </c>
      <c r="X325" s="49">
        <v>63.47</v>
      </c>
      <c r="Z325" s="49">
        <v>52.79</v>
      </c>
      <c r="AA325" s="29"/>
      <c r="AE325" s="4" t="s">
        <v>42</v>
      </c>
    </row>
    <row r="326" spans="1:31" ht="28.5" customHeight="1">
      <c r="A326" s="4"/>
      <c r="C326" s="4" t="s">
        <v>159</v>
      </c>
      <c r="E326" s="28" t="s">
        <v>0</v>
      </c>
      <c r="F326" s="49">
        <v>54.1</v>
      </c>
      <c r="H326" s="49">
        <v>69.81</v>
      </c>
      <c r="J326" s="49">
        <v>75.67</v>
      </c>
      <c r="L326" s="49">
        <v>66.38</v>
      </c>
      <c r="N326" s="49">
        <v>41.03</v>
      </c>
      <c r="P326" s="49">
        <v>37.18</v>
      </c>
      <c r="R326" s="49">
        <v>58.6</v>
      </c>
      <c r="T326" s="49">
        <v>53.75</v>
      </c>
      <c r="V326" s="49">
        <v>37.42</v>
      </c>
      <c r="X326" s="49">
        <v>55.39</v>
      </c>
      <c r="Z326" s="49">
        <v>58.58</v>
      </c>
      <c r="AA326" s="29"/>
      <c r="AC326" s="17"/>
      <c r="AE326" s="4" t="s">
        <v>43</v>
      </c>
    </row>
    <row r="327" spans="1:32" ht="28.5" customHeight="1">
      <c r="A327" s="4"/>
      <c r="C327" s="4" t="s">
        <v>160</v>
      </c>
      <c r="E327" s="28" t="s">
        <v>0</v>
      </c>
      <c r="F327" s="49">
        <v>6.34</v>
      </c>
      <c r="H327" s="49">
        <v>12.02</v>
      </c>
      <c r="J327" s="49">
        <v>9.96</v>
      </c>
      <c r="L327" s="49">
        <v>12.47</v>
      </c>
      <c r="N327" s="49">
        <v>2.93</v>
      </c>
      <c r="P327" s="49">
        <v>5.47</v>
      </c>
      <c r="R327" s="49">
        <v>5.9</v>
      </c>
      <c r="T327" s="49">
        <v>3.85</v>
      </c>
      <c r="V327" s="49">
        <v>3.59</v>
      </c>
      <c r="X327" s="49">
        <v>5.59</v>
      </c>
      <c r="Z327" s="49">
        <v>6.42</v>
      </c>
      <c r="AA327" s="29"/>
      <c r="AC327" s="17"/>
      <c r="AE327" s="4" t="s">
        <v>44</v>
      </c>
      <c r="AF327" s="30"/>
    </row>
    <row r="328" spans="1:32" ht="28.5" customHeight="1">
      <c r="A328" s="4"/>
      <c r="C328" s="4" t="s">
        <v>161</v>
      </c>
      <c r="E328" s="28" t="s">
        <v>0</v>
      </c>
      <c r="F328" s="49">
        <v>0.14</v>
      </c>
      <c r="H328" s="49">
        <v>0.4</v>
      </c>
      <c r="J328" s="49">
        <v>0</v>
      </c>
      <c r="L328" s="49">
        <v>0</v>
      </c>
      <c r="N328" s="49">
        <v>0.05</v>
      </c>
      <c r="P328" s="49">
        <v>0.19</v>
      </c>
      <c r="R328" s="49">
        <v>0</v>
      </c>
      <c r="T328" s="49">
        <v>0.59</v>
      </c>
      <c r="V328" s="49">
        <v>0.15</v>
      </c>
      <c r="X328" s="49">
        <v>0</v>
      </c>
      <c r="Z328" s="49">
        <v>0.04</v>
      </c>
      <c r="AA328" s="29"/>
      <c r="AC328" s="17"/>
      <c r="AE328" s="4" t="s">
        <v>45</v>
      </c>
      <c r="AF328" s="51"/>
    </row>
    <row r="329" spans="1:31" ht="28.5" customHeight="1">
      <c r="A329" s="4"/>
      <c r="C329" s="4" t="s">
        <v>162</v>
      </c>
      <c r="E329" s="28" t="s">
        <v>0</v>
      </c>
      <c r="F329" s="49">
        <v>1.09</v>
      </c>
      <c r="H329" s="49">
        <v>2.14</v>
      </c>
      <c r="J329" s="49">
        <v>0.68</v>
      </c>
      <c r="L329" s="49">
        <v>2.69</v>
      </c>
      <c r="N329" s="49">
        <v>0.61</v>
      </c>
      <c r="P329" s="49">
        <v>1.82</v>
      </c>
      <c r="R329" s="49">
        <v>1.72</v>
      </c>
      <c r="T329" s="49">
        <v>0.25</v>
      </c>
      <c r="V329" s="49">
        <v>0.53</v>
      </c>
      <c r="X329" s="49">
        <v>0.04</v>
      </c>
      <c r="Z329" s="49">
        <v>1.17</v>
      </c>
      <c r="AA329" s="29"/>
      <c r="AC329" s="17"/>
      <c r="AE329" s="4" t="s">
        <v>46</v>
      </c>
    </row>
    <row r="330" spans="1:31" ht="28.5" customHeight="1">
      <c r="A330" s="4"/>
      <c r="C330" s="4" t="s">
        <v>51</v>
      </c>
      <c r="E330" s="28" t="s">
        <v>0</v>
      </c>
      <c r="F330" s="49">
        <v>3.16</v>
      </c>
      <c r="H330" s="49">
        <v>1.6800000000000002</v>
      </c>
      <c r="J330" s="49">
        <v>3.83</v>
      </c>
      <c r="L330" s="49">
        <v>2.52</v>
      </c>
      <c r="N330" s="49">
        <v>4.47</v>
      </c>
      <c r="P330" s="49">
        <v>2.73</v>
      </c>
      <c r="R330" s="49">
        <v>5.46</v>
      </c>
      <c r="S330" s="52"/>
      <c r="T330" s="49">
        <v>2.63</v>
      </c>
      <c r="U330" s="52"/>
      <c r="V330" s="49">
        <v>2.07</v>
      </c>
      <c r="W330" s="52"/>
      <c r="X330" s="49">
        <v>4.13</v>
      </c>
      <c r="Y330" s="52"/>
      <c r="Z330" s="49">
        <v>3.3899999999999997</v>
      </c>
      <c r="AA330" s="29"/>
      <c r="AC330" s="17"/>
      <c r="AE330" s="4" t="s">
        <v>304</v>
      </c>
    </row>
    <row r="331" spans="1:32" s="17" customFormat="1" ht="9.75" customHeight="1">
      <c r="A331" s="9"/>
      <c r="B331" s="9"/>
      <c r="C331" s="9"/>
      <c r="D331" s="44"/>
      <c r="E331" s="45" t="s">
        <v>0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9"/>
      <c r="AD331" s="9"/>
      <c r="AE331" s="9"/>
      <c r="AF331" s="50"/>
    </row>
    <row r="332" spans="1:5" ht="9.75" customHeight="1">
      <c r="A332" s="20"/>
      <c r="B332" s="20"/>
      <c r="C332" s="20"/>
      <c r="D332" s="46"/>
      <c r="E332" s="28" t="s">
        <v>0</v>
      </c>
    </row>
    <row r="333" spans="1:3" ht="25.5" customHeight="1">
      <c r="A333" s="71" t="s">
        <v>342</v>
      </c>
      <c r="B333" s="71"/>
      <c r="C333" s="71"/>
    </row>
    <row r="334" spans="1:3" ht="25.5" customHeight="1">
      <c r="A334" s="47" t="s">
        <v>343</v>
      </c>
      <c r="B334" s="47"/>
      <c r="C334" s="47"/>
    </row>
    <row r="335" spans="1:3" ht="25.5" customHeight="1">
      <c r="A335" s="71" t="s">
        <v>344</v>
      </c>
      <c r="B335" s="71"/>
      <c r="C335" s="71"/>
    </row>
    <row r="336" spans="1:3" ht="25.5" customHeight="1">
      <c r="A336" s="47" t="s">
        <v>345</v>
      </c>
      <c r="B336" s="47"/>
      <c r="C336" s="47"/>
    </row>
    <row r="337" spans="1:3" ht="25.5" customHeight="1">
      <c r="A337" s="4" t="s">
        <v>346</v>
      </c>
      <c r="B337" s="47"/>
      <c r="C337" s="47"/>
    </row>
    <row r="338" spans="1:3" ht="25.5" customHeight="1">
      <c r="A338" s="4" t="s">
        <v>347</v>
      </c>
      <c r="B338" s="47"/>
      <c r="C338" s="47"/>
    </row>
  </sheetData>
  <sheetProtection/>
  <mergeCells count="596">
    <mergeCell ref="X274:Y274"/>
    <mergeCell ref="L275:M275"/>
    <mergeCell ref="R275:S275"/>
    <mergeCell ref="T275:U275"/>
    <mergeCell ref="X275:Y275"/>
    <mergeCell ref="R274:S274"/>
    <mergeCell ref="V274:W274"/>
    <mergeCell ref="P275:Q275"/>
    <mergeCell ref="V275:W275"/>
    <mergeCell ref="P274:Q274"/>
    <mergeCell ref="H267:M267"/>
    <mergeCell ref="N267:O267"/>
    <mergeCell ref="P267:Y267"/>
    <mergeCell ref="T269:U269"/>
    <mergeCell ref="V269:W269"/>
    <mergeCell ref="H268:M268"/>
    <mergeCell ref="N268:O268"/>
    <mergeCell ref="H269:K269"/>
    <mergeCell ref="L269:M269"/>
    <mergeCell ref="X185:Y185"/>
    <mergeCell ref="P178:Y178"/>
    <mergeCell ref="T183:U183"/>
    <mergeCell ref="L186:M186"/>
    <mergeCell ref="R186:S186"/>
    <mergeCell ref="T186:U186"/>
    <mergeCell ref="X186:Y186"/>
    <mergeCell ref="P181:Q181"/>
    <mergeCell ref="R181:S181"/>
    <mergeCell ref="P186:Q186"/>
    <mergeCell ref="X53:Y53"/>
    <mergeCell ref="V48:W48"/>
    <mergeCell ref="X48:Y48"/>
    <mergeCell ref="T54:U54"/>
    <mergeCell ref="X54:Y54"/>
    <mergeCell ref="V53:W53"/>
    <mergeCell ref="T13:U13"/>
    <mergeCell ref="X13:Y13"/>
    <mergeCell ref="T14:U14"/>
    <mergeCell ref="X14:Y14"/>
    <mergeCell ref="N52:O52"/>
    <mergeCell ref="R52:S52"/>
    <mergeCell ref="T52:U52"/>
    <mergeCell ref="X50:Y50"/>
    <mergeCell ref="Z268:AA268"/>
    <mergeCell ref="A271:D271"/>
    <mergeCell ref="AB277:AD277"/>
    <mergeCell ref="X269:Y269"/>
    <mergeCell ref="Z269:AA269"/>
    <mergeCell ref="F270:G270"/>
    <mergeCell ref="H270:K270"/>
    <mergeCell ref="L270:M270"/>
    <mergeCell ref="N270:O270"/>
    <mergeCell ref="R269:S269"/>
    <mergeCell ref="Z267:AA267"/>
    <mergeCell ref="P179:Y179"/>
    <mergeCell ref="T181:U181"/>
    <mergeCell ref="V181:W181"/>
    <mergeCell ref="X181:Y181"/>
    <mergeCell ref="X180:Y180"/>
    <mergeCell ref="Z181:AA181"/>
    <mergeCell ref="R182:S182"/>
    <mergeCell ref="P183:Q183"/>
    <mergeCell ref="R183:S183"/>
    <mergeCell ref="AB188:AD188"/>
    <mergeCell ref="H10:I10"/>
    <mergeCell ref="J10:K10"/>
    <mergeCell ref="L10:M10"/>
    <mergeCell ref="N10:O10"/>
    <mergeCell ref="V12:W12"/>
    <mergeCell ref="X12:Y12"/>
    <mergeCell ref="N12:O12"/>
    <mergeCell ref="R11:S11"/>
    <mergeCell ref="T11:U11"/>
    <mergeCell ref="A182:D182"/>
    <mergeCell ref="H179:M179"/>
    <mergeCell ref="N179:O179"/>
    <mergeCell ref="A50:D50"/>
    <mergeCell ref="H178:M178"/>
    <mergeCell ref="N178:O178"/>
    <mergeCell ref="L181:M181"/>
    <mergeCell ref="N181:O181"/>
    <mergeCell ref="L54:M54"/>
    <mergeCell ref="H181:K181"/>
    <mergeCell ref="A10:D10"/>
    <mergeCell ref="H6:M6"/>
    <mergeCell ref="N6:O6"/>
    <mergeCell ref="P6:Y6"/>
    <mergeCell ref="H7:M7"/>
    <mergeCell ref="N7:O7"/>
    <mergeCell ref="P7:Y7"/>
    <mergeCell ref="R9:S9"/>
    <mergeCell ref="H8:K8"/>
    <mergeCell ref="H9:K9"/>
    <mergeCell ref="L9:M9"/>
    <mergeCell ref="N9:O9"/>
    <mergeCell ref="P9:Q9"/>
    <mergeCell ref="AB56:AD56"/>
    <mergeCell ref="AB16:AD16"/>
    <mergeCell ref="X10:Y10"/>
    <mergeCell ref="P10:Q10"/>
    <mergeCell ref="R10:S10"/>
    <mergeCell ref="T10:U10"/>
    <mergeCell ref="V10:W10"/>
    <mergeCell ref="L8:M8"/>
    <mergeCell ref="N8:O8"/>
    <mergeCell ref="P8:Q8"/>
    <mergeCell ref="R8:S8"/>
    <mergeCell ref="T8:U8"/>
    <mergeCell ref="V8:W8"/>
    <mergeCell ref="V11:W11"/>
    <mergeCell ref="H12:I12"/>
    <mergeCell ref="J12:K12"/>
    <mergeCell ref="L12:M12"/>
    <mergeCell ref="P12:Q12"/>
    <mergeCell ref="P11:Q11"/>
    <mergeCell ref="R12:S12"/>
    <mergeCell ref="T12:U12"/>
    <mergeCell ref="H14:I14"/>
    <mergeCell ref="J14:K14"/>
    <mergeCell ref="P14:Q14"/>
    <mergeCell ref="V14:W14"/>
    <mergeCell ref="H13:I13"/>
    <mergeCell ref="J13:K13"/>
    <mergeCell ref="P13:Q13"/>
    <mergeCell ref="L14:M14"/>
    <mergeCell ref="R14:S14"/>
    <mergeCell ref="R13:S13"/>
    <mergeCell ref="Z6:AA6"/>
    <mergeCell ref="Z7:AA7"/>
    <mergeCell ref="Z8:AA8"/>
    <mergeCell ref="Z9:AA9"/>
    <mergeCell ref="Z10:AA10"/>
    <mergeCell ref="Z11:AA11"/>
    <mergeCell ref="X8:Y8"/>
    <mergeCell ref="F9:G9"/>
    <mergeCell ref="F10:G10"/>
    <mergeCell ref="X11:Y11"/>
    <mergeCell ref="H11:I11"/>
    <mergeCell ref="J11:K11"/>
    <mergeCell ref="L11:M11"/>
    <mergeCell ref="N11:O11"/>
    <mergeCell ref="X9:Y9"/>
    <mergeCell ref="T9:U9"/>
    <mergeCell ref="V9:W9"/>
    <mergeCell ref="H46:M46"/>
    <mergeCell ref="N46:O46"/>
    <mergeCell ref="P46:Y46"/>
    <mergeCell ref="Z46:AA46"/>
    <mergeCell ref="H47:M47"/>
    <mergeCell ref="N47:O47"/>
    <mergeCell ref="P47:Y47"/>
    <mergeCell ref="Z47:AA47"/>
    <mergeCell ref="V13:W13"/>
    <mergeCell ref="H48:K48"/>
    <mergeCell ref="L48:M48"/>
    <mergeCell ref="N48:O48"/>
    <mergeCell ref="P48:Q48"/>
    <mergeCell ref="R48:S48"/>
    <mergeCell ref="T48:U48"/>
    <mergeCell ref="Z48:AA48"/>
    <mergeCell ref="F49:G49"/>
    <mergeCell ref="H49:K49"/>
    <mergeCell ref="L49:M49"/>
    <mergeCell ref="N49:O49"/>
    <mergeCell ref="P49:Q49"/>
    <mergeCell ref="R49:S49"/>
    <mergeCell ref="T49:U49"/>
    <mergeCell ref="V49:W49"/>
    <mergeCell ref="X49:Y49"/>
    <mergeCell ref="Z49:AA49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Z50:AA50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H52:I52"/>
    <mergeCell ref="J52:K52"/>
    <mergeCell ref="L52:M52"/>
    <mergeCell ref="P52:Q52"/>
    <mergeCell ref="V52:W52"/>
    <mergeCell ref="X52:Y52"/>
    <mergeCell ref="J54:K54"/>
    <mergeCell ref="P54:Q54"/>
    <mergeCell ref="V54:W54"/>
    <mergeCell ref="H53:I53"/>
    <mergeCell ref="J53:K53"/>
    <mergeCell ref="P53:Q53"/>
    <mergeCell ref="R54:S54"/>
    <mergeCell ref="R53:S53"/>
    <mergeCell ref="T53:U53"/>
    <mergeCell ref="Z178:AA178"/>
    <mergeCell ref="Z179:AA179"/>
    <mergeCell ref="H180:K180"/>
    <mergeCell ref="L180:M180"/>
    <mergeCell ref="N180:O180"/>
    <mergeCell ref="P180:Q180"/>
    <mergeCell ref="R180:S180"/>
    <mergeCell ref="T180:U180"/>
    <mergeCell ref="V180:W180"/>
    <mergeCell ref="Z180:AA180"/>
    <mergeCell ref="F182:G182"/>
    <mergeCell ref="H182:I182"/>
    <mergeCell ref="J182:K182"/>
    <mergeCell ref="L182:M182"/>
    <mergeCell ref="N182:O182"/>
    <mergeCell ref="P182:Q182"/>
    <mergeCell ref="F181:G181"/>
    <mergeCell ref="Z183:AA183"/>
    <mergeCell ref="T182:U182"/>
    <mergeCell ref="V182:W182"/>
    <mergeCell ref="X182:Y182"/>
    <mergeCell ref="Z182:AA182"/>
    <mergeCell ref="H183:I183"/>
    <mergeCell ref="J183:K183"/>
    <mergeCell ref="L183:M183"/>
    <mergeCell ref="N183:O183"/>
    <mergeCell ref="V186:W186"/>
    <mergeCell ref="H185:I185"/>
    <mergeCell ref="J185:K185"/>
    <mergeCell ref="P185:Q185"/>
    <mergeCell ref="P184:Q184"/>
    <mergeCell ref="V184:W184"/>
    <mergeCell ref="N184:O184"/>
    <mergeCell ref="R184:S184"/>
    <mergeCell ref="T184:U184"/>
    <mergeCell ref="R270:S270"/>
    <mergeCell ref="T270:U270"/>
    <mergeCell ref="V270:W270"/>
    <mergeCell ref="X270:Y270"/>
    <mergeCell ref="V183:W183"/>
    <mergeCell ref="X183:Y183"/>
    <mergeCell ref="V185:W185"/>
    <mergeCell ref="X184:Y184"/>
    <mergeCell ref="R185:S185"/>
    <mergeCell ref="T185:U185"/>
    <mergeCell ref="Z270:AA270"/>
    <mergeCell ref="F271:G271"/>
    <mergeCell ref="H271:I271"/>
    <mergeCell ref="J271:K271"/>
    <mergeCell ref="L271:M271"/>
    <mergeCell ref="N271:O271"/>
    <mergeCell ref="P271:Q271"/>
    <mergeCell ref="R271:S271"/>
    <mergeCell ref="T271:U271"/>
    <mergeCell ref="V271:W271"/>
    <mergeCell ref="X271:Y271"/>
    <mergeCell ref="Z271:AA271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Z272:AA272"/>
    <mergeCell ref="H273:I273"/>
    <mergeCell ref="J273:K273"/>
    <mergeCell ref="L273:M273"/>
    <mergeCell ref="P273:Q273"/>
    <mergeCell ref="V273:W273"/>
    <mergeCell ref="X273:Y273"/>
    <mergeCell ref="N273:O273"/>
    <mergeCell ref="R273:S273"/>
    <mergeCell ref="T273:U273"/>
    <mergeCell ref="T274:U274"/>
    <mergeCell ref="L13:M13"/>
    <mergeCell ref="L53:M53"/>
    <mergeCell ref="L185:M185"/>
    <mergeCell ref="L274:M274"/>
    <mergeCell ref="N269:O269"/>
    <mergeCell ref="P269:Q269"/>
    <mergeCell ref="P268:Y268"/>
    <mergeCell ref="P270:Q270"/>
    <mergeCell ref="X272:Y272"/>
    <mergeCell ref="H275:I275"/>
    <mergeCell ref="J275:K275"/>
    <mergeCell ref="H184:I184"/>
    <mergeCell ref="J184:K184"/>
    <mergeCell ref="L184:M184"/>
    <mergeCell ref="H54:I54"/>
    <mergeCell ref="H274:I274"/>
    <mergeCell ref="J274:K274"/>
    <mergeCell ref="H186:I186"/>
    <mergeCell ref="J186:K186"/>
    <mergeCell ref="H91:M91"/>
    <mergeCell ref="N91:O91"/>
    <mergeCell ref="P91:Y91"/>
    <mergeCell ref="Z91:AA91"/>
    <mergeCell ref="H92:M92"/>
    <mergeCell ref="N92:O92"/>
    <mergeCell ref="P92:Y92"/>
    <mergeCell ref="Z92:AA92"/>
    <mergeCell ref="H93:K93"/>
    <mergeCell ref="L93:M93"/>
    <mergeCell ref="N93:O93"/>
    <mergeCell ref="P93:Q93"/>
    <mergeCell ref="R93:S93"/>
    <mergeCell ref="T93:U93"/>
    <mergeCell ref="V93:W93"/>
    <mergeCell ref="X93:Y93"/>
    <mergeCell ref="Z93:AA93"/>
    <mergeCell ref="F94:G94"/>
    <mergeCell ref="H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95:D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H98:I98"/>
    <mergeCell ref="J98:K98"/>
    <mergeCell ref="L98:M98"/>
    <mergeCell ref="P98:Q98"/>
    <mergeCell ref="R98:S98"/>
    <mergeCell ref="T98:U98"/>
    <mergeCell ref="V98:W98"/>
    <mergeCell ref="X98:Y98"/>
    <mergeCell ref="H99:I99"/>
    <mergeCell ref="J99:K99"/>
    <mergeCell ref="L99:M99"/>
    <mergeCell ref="P99:Q99"/>
    <mergeCell ref="R99:S99"/>
    <mergeCell ref="T99:U99"/>
    <mergeCell ref="V99:W99"/>
    <mergeCell ref="X99:Y99"/>
    <mergeCell ref="H134:M134"/>
    <mergeCell ref="N134:O134"/>
    <mergeCell ref="P134:Y134"/>
    <mergeCell ref="Z134:AA134"/>
    <mergeCell ref="H135:M135"/>
    <mergeCell ref="N135:O135"/>
    <mergeCell ref="P135:Y135"/>
    <mergeCell ref="Z135:AA135"/>
    <mergeCell ref="H136:K136"/>
    <mergeCell ref="L136:M136"/>
    <mergeCell ref="N136:O136"/>
    <mergeCell ref="P136:Q136"/>
    <mergeCell ref="R136:S136"/>
    <mergeCell ref="T136:U136"/>
    <mergeCell ref="V136:W136"/>
    <mergeCell ref="X136:Y136"/>
    <mergeCell ref="Z136:AA136"/>
    <mergeCell ref="F137:G137"/>
    <mergeCell ref="H137:K137"/>
    <mergeCell ref="L137:M137"/>
    <mergeCell ref="N137:O137"/>
    <mergeCell ref="P137:Q137"/>
    <mergeCell ref="R137:S137"/>
    <mergeCell ref="T137:U137"/>
    <mergeCell ref="V137:W137"/>
    <mergeCell ref="X137:Y137"/>
    <mergeCell ref="Z137:AA137"/>
    <mergeCell ref="A138:D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Z139:AA139"/>
    <mergeCell ref="H140:I140"/>
    <mergeCell ref="J140:K140"/>
    <mergeCell ref="L140:M140"/>
    <mergeCell ref="N140:O140"/>
    <mergeCell ref="P140:Q140"/>
    <mergeCell ref="R140:S140"/>
    <mergeCell ref="T140:U140"/>
    <mergeCell ref="V140:W140"/>
    <mergeCell ref="X140:Y140"/>
    <mergeCell ref="H141:I141"/>
    <mergeCell ref="J141:K141"/>
    <mergeCell ref="L141:M141"/>
    <mergeCell ref="P141:Q141"/>
    <mergeCell ref="R141:S141"/>
    <mergeCell ref="T141:U141"/>
    <mergeCell ref="V141:W141"/>
    <mergeCell ref="X141:Y141"/>
    <mergeCell ref="H142:I142"/>
    <mergeCell ref="J142:K142"/>
    <mergeCell ref="L142:M142"/>
    <mergeCell ref="P142:Q142"/>
    <mergeCell ref="R142:S142"/>
    <mergeCell ref="T142:U142"/>
    <mergeCell ref="V142:W142"/>
    <mergeCell ref="X142:Y142"/>
    <mergeCell ref="H226:M226"/>
    <mergeCell ref="N226:O226"/>
    <mergeCell ref="P226:Y226"/>
    <mergeCell ref="Z226:AA226"/>
    <mergeCell ref="H227:M227"/>
    <mergeCell ref="N227:O227"/>
    <mergeCell ref="P227:Y227"/>
    <mergeCell ref="Z227:AA227"/>
    <mergeCell ref="H228:K228"/>
    <mergeCell ref="L228:M228"/>
    <mergeCell ref="N228:O228"/>
    <mergeCell ref="P228:Q228"/>
    <mergeCell ref="R228:S228"/>
    <mergeCell ref="T228:U228"/>
    <mergeCell ref="V228:W228"/>
    <mergeCell ref="X228:Y228"/>
    <mergeCell ref="Z228:AA228"/>
    <mergeCell ref="F229:G229"/>
    <mergeCell ref="H229:K229"/>
    <mergeCell ref="L229:M229"/>
    <mergeCell ref="N229:O229"/>
    <mergeCell ref="P229:Q229"/>
    <mergeCell ref="R229:S229"/>
    <mergeCell ref="T229:U229"/>
    <mergeCell ref="V229:W229"/>
    <mergeCell ref="X229:Y229"/>
    <mergeCell ref="Z229:AA229"/>
    <mergeCell ref="A230:D230"/>
    <mergeCell ref="F230:G230"/>
    <mergeCell ref="H230:I230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Z230:AA230"/>
    <mergeCell ref="H231:I231"/>
    <mergeCell ref="J231:K231"/>
    <mergeCell ref="L231:M231"/>
    <mergeCell ref="N231:O231"/>
    <mergeCell ref="P231:Q231"/>
    <mergeCell ref="R231:S231"/>
    <mergeCell ref="T231:U231"/>
    <mergeCell ref="V231:W231"/>
    <mergeCell ref="X231:Y231"/>
    <mergeCell ref="Z231:AA231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H233:I233"/>
    <mergeCell ref="J233:K233"/>
    <mergeCell ref="L233:M233"/>
    <mergeCell ref="P233:Q233"/>
    <mergeCell ref="R233:S233"/>
    <mergeCell ref="T233:U233"/>
    <mergeCell ref="V233:W233"/>
    <mergeCell ref="X233:Y233"/>
    <mergeCell ref="H234:I234"/>
    <mergeCell ref="J234:K234"/>
    <mergeCell ref="L234:M234"/>
    <mergeCell ref="P234:Q234"/>
    <mergeCell ref="R234:S234"/>
    <mergeCell ref="T234:U234"/>
    <mergeCell ref="V234:W234"/>
    <mergeCell ref="X234:Y234"/>
    <mergeCell ref="H305:M305"/>
    <mergeCell ref="N305:O305"/>
    <mergeCell ref="P305:Y305"/>
    <mergeCell ref="Z305:AA305"/>
    <mergeCell ref="H306:M306"/>
    <mergeCell ref="N306:O306"/>
    <mergeCell ref="P306:Y306"/>
    <mergeCell ref="Z306:AA306"/>
    <mergeCell ref="H307:K307"/>
    <mergeCell ref="L307:M307"/>
    <mergeCell ref="N307:O307"/>
    <mergeCell ref="P307:Q307"/>
    <mergeCell ref="R307:S307"/>
    <mergeCell ref="T307:U307"/>
    <mergeCell ref="V307:W307"/>
    <mergeCell ref="X307:Y307"/>
    <mergeCell ref="Z307:AA307"/>
    <mergeCell ref="F308:G308"/>
    <mergeCell ref="H308:K308"/>
    <mergeCell ref="L308:M308"/>
    <mergeCell ref="N308:O308"/>
    <mergeCell ref="P308:Q308"/>
    <mergeCell ref="R308:S308"/>
    <mergeCell ref="T308:U308"/>
    <mergeCell ref="V308:W308"/>
    <mergeCell ref="X308:Y308"/>
    <mergeCell ref="Z308:AA308"/>
    <mergeCell ref="A309:D309"/>
    <mergeCell ref="F309:G309"/>
    <mergeCell ref="H309:I309"/>
    <mergeCell ref="J309:K309"/>
    <mergeCell ref="L309:M309"/>
    <mergeCell ref="N309:O309"/>
    <mergeCell ref="P309:Q309"/>
    <mergeCell ref="R309:S309"/>
    <mergeCell ref="T309:U309"/>
    <mergeCell ref="V309:W309"/>
    <mergeCell ref="X309:Y309"/>
    <mergeCell ref="Z309:AA309"/>
    <mergeCell ref="H310:I310"/>
    <mergeCell ref="J310:K310"/>
    <mergeCell ref="L310:M310"/>
    <mergeCell ref="N310:O310"/>
    <mergeCell ref="P310:Q310"/>
    <mergeCell ref="R310:S310"/>
    <mergeCell ref="T310:U310"/>
    <mergeCell ref="V310:W310"/>
    <mergeCell ref="X310:Y310"/>
    <mergeCell ref="Z310:AA310"/>
    <mergeCell ref="H311:I311"/>
    <mergeCell ref="J311:K311"/>
    <mergeCell ref="L311:M311"/>
    <mergeCell ref="N311:O311"/>
    <mergeCell ref="P311:Q311"/>
    <mergeCell ref="R311:S311"/>
    <mergeCell ref="T311:U311"/>
    <mergeCell ref="V311:W311"/>
    <mergeCell ref="X311:Y311"/>
    <mergeCell ref="H312:I312"/>
    <mergeCell ref="J312:K312"/>
    <mergeCell ref="L312:M312"/>
    <mergeCell ref="P312:Q312"/>
    <mergeCell ref="R312:S312"/>
    <mergeCell ref="T312:U312"/>
    <mergeCell ref="V312:W312"/>
    <mergeCell ref="X312:Y312"/>
    <mergeCell ref="H313:I313"/>
    <mergeCell ref="J313:K313"/>
    <mergeCell ref="L313:M313"/>
    <mergeCell ref="P313:Q313"/>
    <mergeCell ref="R313:S313"/>
    <mergeCell ref="T313:U313"/>
    <mergeCell ref="V313:W313"/>
    <mergeCell ref="X313:Y313"/>
  </mergeCells>
  <printOptions horizontalCentered="1"/>
  <pageMargins left="0.6692913385826772" right="0.2755905511811024" top="0.6692913385826772" bottom="0.3937007874015748" header="0.5118110236220472" footer="0.5118110236220472"/>
  <pageSetup horizontalDpi="600" verticalDpi="600" orientation="landscape" paperSize="9" scale="55" r:id="rId2"/>
  <rowBreaks count="1" manualBreakCount="1">
    <brk id="261" max="255" man="1"/>
  </rowBreaks>
  <ignoredErrors>
    <ignoredError sqref="P254 L214:N214 L101:R101 L85:R8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NSO2020</cp:lastModifiedBy>
  <cp:lastPrinted>2020-12-17T06:27:29Z</cp:lastPrinted>
  <dcterms:created xsi:type="dcterms:W3CDTF">1998-10-30T08:43:25Z</dcterms:created>
  <dcterms:modified xsi:type="dcterms:W3CDTF">2020-12-17T06:27:38Z</dcterms:modified>
  <cp:category/>
  <cp:version/>
  <cp:contentType/>
  <cp:contentStatus/>
</cp:coreProperties>
</file>