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573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<sst xmlns="http://schemas.openxmlformats.org/spreadsheetml/2006/main" count="130" uniqueCount="72">
  <si>
    <t>รวม</t>
  </si>
  <si>
    <t>มกราคม</t>
  </si>
  <si>
    <t>กุมภาพันธ์</t>
  </si>
  <si>
    <t>มีนาคม</t>
  </si>
  <si>
    <t>เมษายน</t>
  </si>
  <si>
    <t>สถานภาพแรงงาน</t>
  </si>
  <si>
    <t>กำลังแรงงานรวม</t>
  </si>
  <si>
    <t xml:space="preserve">   1. กำลังแรงงานปัจจุบัน</t>
  </si>
  <si>
    <t xml:space="preserve">   2. กำลังแรงงานที่รอฤดูกาล</t>
  </si>
  <si>
    <t>ผู้ไม่อยู่ในกำลังแรงงาน อายุ 15 ปีขึ้นไป</t>
  </si>
  <si>
    <t xml:space="preserve">   1. ทำงานบ้าน</t>
  </si>
  <si>
    <t xml:space="preserve">   2. เรียนหนังสือ</t>
  </si>
  <si>
    <t xml:space="preserve">   4. อื่น ๆ</t>
  </si>
  <si>
    <t>ผู้มีอายุต่ำกว่า 15 ปี</t>
  </si>
  <si>
    <t>อัตราการมีส่วนร่วมในกำลังแรงงาน</t>
  </si>
  <si>
    <t>อัตราการมีงานทำ</t>
  </si>
  <si>
    <t>อัตราการว่างงาน</t>
  </si>
  <si>
    <t xml:space="preserve">      1.1 ผู้มีงานทำ</t>
  </si>
  <si>
    <t xml:space="preserve">      1.2 ผู้ว่างงาน</t>
  </si>
  <si>
    <t xml:space="preserve">          1) ทำงาน</t>
  </si>
  <si>
    <t xml:space="preserve">          2) มีงานประจำแต่ไม่ทำงาน</t>
  </si>
  <si>
    <t xml:space="preserve">          1) หางานทำ</t>
  </si>
  <si>
    <t xml:space="preserve">          2) ไม่หางานทำแต่พร้อมทำงาน</t>
  </si>
  <si>
    <t xml:space="preserve">   3. ยังเด็ก ชรา/ไม่สามารถทำงานได้</t>
  </si>
  <si>
    <t>Total</t>
  </si>
  <si>
    <t>Total Labor Force</t>
  </si>
  <si>
    <t xml:space="preserve">   1. Current labor force</t>
  </si>
  <si>
    <t xml:space="preserve">     1.1 Employed</t>
  </si>
  <si>
    <t xml:space="preserve">          1) At work</t>
  </si>
  <si>
    <t xml:space="preserve">          2) With job but not at work</t>
  </si>
  <si>
    <t xml:space="preserve">     1.2 Unemployed</t>
  </si>
  <si>
    <t xml:space="preserve">          1) Looking for work</t>
  </si>
  <si>
    <t xml:space="preserve">          2) Not looking/available for work</t>
  </si>
  <si>
    <t xml:space="preserve">   2. Seasonally inactive labor force</t>
  </si>
  <si>
    <t xml:space="preserve">   1. Household work</t>
  </si>
  <si>
    <t xml:space="preserve">   2. Studies</t>
  </si>
  <si>
    <t xml:space="preserve">   3. Too young/old/incapable of work</t>
  </si>
  <si>
    <t xml:space="preserve">   4. Others</t>
  </si>
  <si>
    <t>Persons under 15 years of age</t>
  </si>
  <si>
    <t>Participation Rate</t>
  </si>
  <si>
    <t>Employment Rate</t>
  </si>
  <si>
    <t>Unemployment Rate</t>
  </si>
  <si>
    <t>Labor Force Status</t>
  </si>
  <si>
    <t>จำนวนพันคน  In thousands</t>
  </si>
  <si>
    <t>ร้อยละ  Percentage</t>
  </si>
  <si>
    <t>January</t>
  </si>
  <si>
    <t>February</t>
  </si>
  <si>
    <t>March</t>
  </si>
  <si>
    <t>April</t>
  </si>
  <si>
    <t>พฤษภาคม</t>
  </si>
  <si>
    <t>มิถุนายน</t>
  </si>
  <si>
    <t>May</t>
  </si>
  <si>
    <t>June</t>
  </si>
  <si>
    <t>Persons not in Labor Force 15 year and over of age</t>
  </si>
  <si>
    <t>กรกฎาคม</t>
  </si>
  <si>
    <t>สิงหาคม</t>
  </si>
  <si>
    <t>กันยายน</t>
  </si>
  <si>
    <t>July</t>
  </si>
  <si>
    <t>August</t>
  </si>
  <si>
    <t>September</t>
  </si>
  <si>
    <t xml:space="preserve">   ตาราง 1  จำนวนและร้อยละของประชากร จำแนกตามสถานภาพแรงงาน เป็นรายเดือน พ.ศ. 2550</t>
  </si>
  <si>
    <t>TABLE 1  NUMBER AND PERCENTAGE OF POPULATION BY LABOR FORCE STATUS AND MONTH: 2007</t>
  </si>
  <si>
    <t xml:space="preserve">   ตาราง 1  จำนวนและร้อยละของประชากร จำแนกตามสถานภาพแรงงาน เป็นรายเดือน พ.ศ. 2550 (ต่อ)</t>
  </si>
  <si>
    <t>TABLE 1  NUMBER AND PERCENTAGE OF POPULATION BY LABOR FORCE STATUS AND MONTH: 2007 (Contd.)</t>
  </si>
  <si>
    <t xml:space="preserve">     ที่มา:  การสำรวจภาวะการทำงานของประชากร พ.ศ. 2550  สำนักงานสถิติแห่งชาติ กระทรวงเทคโนโลยีสารสนเทศและการสื่อสาร</t>
  </si>
  <si>
    <t>Source:  The Labor Force Survery 2007, National Statistical Office, Ministry of Information and Communication Technology</t>
  </si>
  <si>
    <t xml:space="preserve"> ตุลาคม </t>
  </si>
  <si>
    <t xml:space="preserve"> พฤศจิกายน </t>
  </si>
  <si>
    <t xml:space="preserve"> ธันวาคม </t>
  </si>
  <si>
    <t>October</t>
  </si>
  <si>
    <t>November</t>
  </si>
  <si>
    <t>December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</si>
</sst>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\ "/>
    <numFmt numFmtId="188" formatCode="_-* #,##0.0_-;\-* #,##0.0_-;_-* &quot;-&quot;??_-;_-@_-"/>
    <numFmt numFmtId="189" formatCode="#,##0.0"/>
    <numFmt numFmtId="190" formatCode="#,##0.0;[Red]\-#,##0.0"/>
    <numFmt numFmtId="191" formatCode="0.0"/>
    <numFmt numFmtId="192" formatCode="###,###,##0"/>
    <numFmt numFmtId="193" formatCode="_-* #,##0.0_-;\-* #,##0.0_-;_-* &quot;-&quot;?_-;_-@_-"/>
    <numFmt numFmtId="194" formatCode="0.0000"/>
    <numFmt numFmtId="195" formatCode="0.000"/>
    <numFmt numFmtId="196" formatCode="_-* #,##0_-;\-* #,##0_-;_-* &quot;-&quot;??_-;_-@_-"/>
    <numFmt numFmtId="197" formatCode="0.0000000"/>
    <numFmt numFmtId="198" formatCode="0.000000"/>
    <numFmt numFmtId="199" formatCode="0.00000"/>
    <numFmt numFmtId="200" formatCode="#,##0.0\ "/>
    <numFmt numFmtId="201" formatCode="#,##0.0\ \ \ \ \ \ "/>
    <numFmt numFmtId="202" formatCode="#,##0.0\ \ \ \ \ "/>
  </numFmts>
  <fonts count="4">
    <font>
      <sz val="14"/>
      <name val="Cordia New"/>
      <family val="0"/>
    </font>
    <font>
      <b/>
      <sz val="14"/>
      <name val="AngsanaUPC"/>
      <family val="1"/>
    </font>
    <font>
      <sz val="14"/>
      <name val="AngsanaUPC"/>
      <family val="1"/>
    </font>
    <font>
      <b/>
      <sz val="14"/>
      <color indexed="8"/>
      <name val="AngsanaUPC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horizontal="centerContinuous" vertical="center"/>
    </xf>
    <xf numFmtId="188" fontId="2" fillId="0" borderId="0" xfId="15" applyNumberFormat="1" applyFont="1" applyFill="1" applyAlignment="1">
      <alignment horizontal="centerContinuous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188" fontId="2" fillId="0" borderId="0" xfId="15" applyNumberFormat="1" applyFont="1" applyFill="1" applyAlignment="1">
      <alignment vertical="center"/>
    </xf>
    <xf numFmtId="0" fontId="3" fillId="0" borderId="1" xfId="0" applyFont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1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200" fontId="2" fillId="0" borderId="2" xfId="15" applyNumberFormat="1" applyFont="1" applyFill="1" applyBorder="1" applyAlignment="1">
      <alignment vertical="center"/>
    </xf>
    <xf numFmtId="188" fontId="2" fillId="0" borderId="0" xfId="15" applyNumberFormat="1" applyFont="1" applyFill="1" applyBorder="1" applyAlignment="1">
      <alignment vertical="center"/>
    </xf>
    <xf numFmtId="0" fontId="2" fillId="0" borderId="0" xfId="0" applyFont="1" applyFill="1" applyAlignment="1">
      <alignment/>
    </xf>
    <xf numFmtId="188" fontId="2" fillId="0" borderId="0" xfId="15" applyNumberFormat="1" applyFont="1" applyFill="1" applyAlignment="1">
      <alignment/>
    </xf>
    <xf numFmtId="0" fontId="1" fillId="0" borderId="1" xfId="0" applyFont="1" applyFill="1" applyBorder="1" applyAlignment="1">
      <alignment horizontal="left" vertical="center" indent="1"/>
    </xf>
    <xf numFmtId="0" fontId="2" fillId="0" borderId="1" xfId="0" applyFont="1" applyFill="1" applyBorder="1" applyAlignment="1">
      <alignment horizontal="left" vertical="center" indent="1"/>
    </xf>
    <xf numFmtId="0" fontId="2" fillId="0" borderId="0" xfId="0" applyFont="1" applyFill="1" applyAlignment="1">
      <alignment horizontal="left" indent="7"/>
    </xf>
    <xf numFmtId="0" fontId="2" fillId="0" borderId="0" xfId="0" applyFont="1" applyFill="1" applyAlignment="1">
      <alignment horizontal="left" vertical="center" indent="7"/>
    </xf>
    <xf numFmtId="188" fontId="1" fillId="0" borderId="3" xfId="15" applyNumberFormat="1" applyFont="1" applyFill="1" applyBorder="1" applyAlignment="1">
      <alignment horizontal="center" vertical="center"/>
    </xf>
    <xf numFmtId="188" fontId="1" fillId="0" borderId="0" xfId="15" applyNumberFormat="1" applyFont="1" applyFill="1" applyBorder="1" applyAlignment="1">
      <alignment horizontal="center" vertical="center"/>
    </xf>
    <xf numFmtId="188" fontId="1" fillId="0" borderId="4" xfId="15" applyNumberFormat="1" applyFont="1" applyFill="1" applyBorder="1" applyAlignment="1">
      <alignment horizontal="center" vertical="center"/>
    </xf>
    <xf numFmtId="201" fontId="1" fillId="0" borderId="3" xfId="15" applyNumberFormat="1" applyFont="1" applyFill="1" applyBorder="1" applyAlignment="1">
      <alignment vertical="center"/>
    </xf>
    <xf numFmtId="201" fontId="1" fillId="0" borderId="0" xfId="15" applyNumberFormat="1" applyFont="1" applyFill="1" applyBorder="1" applyAlignment="1">
      <alignment vertical="center"/>
    </xf>
    <xf numFmtId="201" fontId="1" fillId="0" borderId="4" xfId="15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horizontal="left" vertical="center" indent="2"/>
    </xf>
    <xf numFmtId="188" fontId="1" fillId="0" borderId="5" xfId="15" applyNumberFormat="1" applyFont="1" applyFill="1" applyBorder="1" applyAlignment="1">
      <alignment horizontal="center" vertical="center"/>
    </xf>
    <xf numFmtId="188" fontId="1" fillId="0" borderId="2" xfId="15" applyNumberFormat="1" applyFont="1" applyFill="1" applyBorder="1" applyAlignment="1">
      <alignment horizontal="center" vertical="center"/>
    </xf>
    <xf numFmtId="200" fontId="1" fillId="0" borderId="1" xfId="15" applyNumberFormat="1" applyFont="1" applyFill="1" applyBorder="1" applyAlignment="1">
      <alignment vertical="center"/>
    </xf>
    <xf numFmtId="200" fontId="2" fillId="0" borderId="1" xfId="15" applyNumberFormat="1" applyFont="1" applyFill="1" applyBorder="1" applyAlignment="1">
      <alignment vertical="center"/>
    </xf>
    <xf numFmtId="188" fontId="1" fillId="0" borderId="6" xfId="15" applyNumberFormat="1" applyFont="1" applyFill="1" applyBorder="1" applyAlignment="1">
      <alignment horizontal="center" vertical="center"/>
    </xf>
    <xf numFmtId="201" fontId="1" fillId="0" borderId="6" xfId="15" applyNumberFormat="1" applyFont="1" applyFill="1" applyBorder="1" applyAlignment="1">
      <alignment vertical="center"/>
    </xf>
    <xf numFmtId="200" fontId="1" fillId="0" borderId="1" xfId="15" applyNumberFormat="1" applyFont="1" applyFill="1" applyBorder="1" applyAlignment="1" quotePrefix="1">
      <alignment horizontal="right" vertical="center"/>
    </xf>
    <xf numFmtId="0" fontId="1" fillId="0" borderId="0" xfId="0" applyFont="1" applyFill="1" applyAlignment="1">
      <alignment horizontal="left" vertical="center" indent="10"/>
    </xf>
    <xf numFmtId="0" fontId="2" fillId="0" borderId="0" xfId="0" applyFont="1" applyFill="1" applyAlignment="1">
      <alignment horizontal="left" indent="9"/>
    </xf>
    <xf numFmtId="0" fontId="2" fillId="0" borderId="0" xfId="0" applyFont="1" applyFill="1" applyAlignment="1">
      <alignment horizontal="left" vertical="center" indent="9"/>
    </xf>
    <xf numFmtId="200" fontId="1" fillId="0" borderId="3" xfId="15" applyNumberFormat="1" applyFont="1" applyFill="1" applyBorder="1" applyAlignment="1">
      <alignment horizontal="center" vertical="center"/>
    </xf>
    <xf numFmtId="200" fontId="1" fillId="0" borderId="0" xfId="15" applyNumberFormat="1" applyFont="1" applyFill="1" applyBorder="1" applyAlignment="1">
      <alignment horizontal="center" vertical="center"/>
    </xf>
    <xf numFmtId="200" fontId="1" fillId="0" borderId="4" xfId="15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88" fontId="1" fillId="0" borderId="3" xfId="15" applyNumberFormat="1" applyFont="1" applyFill="1" applyBorder="1" applyAlignment="1">
      <alignment horizontal="center" vertical="center"/>
    </xf>
    <xf numFmtId="188" fontId="1" fillId="0" borderId="0" xfId="15" applyNumberFormat="1" applyFont="1" applyFill="1" applyBorder="1" applyAlignment="1">
      <alignment horizontal="center" vertical="center"/>
    </xf>
    <xf numFmtId="188" fontId="1" fillId="0" borderId="4" xfId="15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4"/>
  <sheetViews>
    <sheetView showGridLines="0" tabSelected="1" workbookViewId="0" topLeftCell="A1">
      <selection activeCell="D55" sqref="D55"/>
    </sheetView>
  </sheetViews>
  <sheetFormatPr defaultColWidth="9.140625" defaultRowHeight="18.75" customHeight="1"/>
  <cols>
    <col min="1" max="1" width="33.28125" style="4" customWidth="1"/>
    <col min="2" max="3" width="8.57421875" style="6" customWidth="1"/>
    <col min="4" max="4" width="8.140625" style="6" customWidth="1"/>
    <col min="5" max="9" width="8.57421875" style="6" customWidth="1"/>
    <col min="10" max="10" width="8.8515625" style="6" customWidth="1"/>
    <col min="11" max="11" width="8.57421875" style="6" customWidth="1"/>
    <col min="12" max="12" width="9.7109375" style="6" customWidth="1"/>
    <col min="13" max="13" width="8.57421875" style="6" customWidth="1"/>
    <col min="14" max="14" width="43.57421875" style="4" customWidth="1"/>
    <col min="15" max="203" width="9.7109375" style="4" customWidth="1"/>
    <col min="204" max="16384" width="13.00390625" style="4" customWidth="1"/>
  </cols>
  <sheetData>
    <row r="1" spans="1:14" ht="19.5" customHeight="1">
      <c r="A1" s="35" t="s">
        <v>60</v>
      </c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1"/>
    </row>
    <row r="2" spans="1:14" ht="19.5" customHeight="1">
      <c r="A2" s="35" t="s">
        <v>61</v>
      </c>
      <c r="B2" s="1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1"/>
    </row>
    <row r="3" spans="1:14" ht="9" customHeight="1">
      <c r="A3" s="5"/>
      <c r="N3" s="5"/>
    </row>
    <row r="4" spans="1:14" ht="21.75" customHeight="1">
      <c r="A4" s="41" t="s">
        <v>5</v>
      </c>
      <c r="B4" s="28" t="s">
        <v>1</v>
      </c>
      <c r="C4" s="28" t="s">
        <v>2</v>
      </c>
      <c r="D4" s="28" t="s">
        <v>3</v>
      </c>
      <c r="E4" s="28" t="s">
        <v>4</v>
      </c>
      <c r="F4" s="28" t="s">
        <v>49</v>
      </c>
      <c r="G4" s="28" t="s">
        <v>50</v>
      </c>
      <c r="H4" s="28" t="s">
        <v>54</v>
      </c>
      <c r="I4" s="28" t="s">
        <v>55</v>
      </c>
      <c r="J4" s="28" t="s">
        <v>56</v>
      </c>
      <c r="K4" s="28" t="s">
        <v>66</v>
      </c>
      <c r="L4" s="28" t="s">
        <v>67</v>
      </c>
      <c r="M4" s="28" t="s">
        <v>68</v>
      </c>
      <c r="N4" s="41" t="s">
        <v>42</v>
      </c>
    </row>
    <row r="5" spans="1:14" ht="21.75" customHeight="1">
      <c r="A5" s="43"/>
      <c r="B5" s="29" t="s">
        <v>45</v>
      </c>
      <c r="C5" s="29" t="s">
        <v>46</v>
      </c>
      <c r="D5" s="29" t="s">
        <v>47</v>
      </c>
      <c r="E5" s="29" t="s">
        <v>48</v>
      </c>
      <c r="F5" s="29" t="s">
        <v>51</v>
      </c>
      <c r="G5" s="29" t="s">
        <v>52</v>
      </c>
      <c r="H5" s="29" t="s">
        <v>57</v>
      </c>
      <c r="I5" s="29" t="s">
        <v>58</v>
      </c>
      <c r="J5" s="29" t="s">
        <v>59</v>
      </c>
      <c r="K5" s="29" t="s">
        <v>69</v>
      </c>
      <c r="L5" s="29" t="s">
        <v>70</v>
      </c>
      <c r="M5" s="29" t="s">
        <v>71</v>
      </c>
      <c r="N5" s="42"/>
    </row>
    <row r="6" spans="1:14" ht="6" customHeight="1">
      <c r="A6" s="8"/>
      <c r="B6" s="21"/>
      <c r="C6" s="22"/>
      <c r="D6" s="22"/>
      <c r="E6" s="22"/>
      <c r="F6" s="32"/>
      <c r="G6" s="22"/>
      <c r="H6" s="32"/>
      <c r="I6" s="32"/>
      <c r="J6" s="22"/>
      <c r="K6" s="32"/>
      <c r="L6" s="32"/>
      <c r="M6" s="23"/>
      <c r="N6" s="8"/>
    </row>
    <row r="7" spans="1:14" ht="18.75" customHeight="1">
      <c r="A7" s="7"/>
      <c r="B7" s="44" t="s">
        <v>43</v>
      </c>
      <c r="C7" s="45"/>
      <c r="D7" s="45"/>
      <c r="E7" s="45"/>
      <c r="F7" s="45"/>
      <c r="G7" s="45"/>
      <c r="H7" s="45"/>
      <c r="I7" s="45"/>
      <c r="J7" s="45"/>
      <c r="K7" s="45"/>
      <c r="L7" s="45"/>
      <c r="M7" s="46"/>
      <c r="N7" s="7"/>
    </row>
    <row r="8" spans="1:14" s="9" customFormat="1" ht="18.75" customHeight="1">
      <c r="A8" s="8" t="s">
        <v>0</v>
      </c>
      <c r="B8" s="30">
        <v>65527.96</v>
      </c>
      <c r="C8" s="30">
        <v>65566.37</v>
      </c>
      <c r="D8" s="30">
        <v>65605.17</v>
      </c>
      <c r="E8" s="30">
        <v>65644.4</v>
      </c>
      <c r="F8" s="30">
        <v>65684</v>
      </c>
      <c r="G8" s="30">
        <v>65723.99</v>
      </c>
      <c r="H8" s="30">
        <v>65764.37</v>
      </c>
      <c r="I8" s="30">
        <v>65800.09</v>
      </c>
      <c r="J8" s="30">
        <v>65836.2</v>
      </c>
      <c r="K8" s="30">
        <v>65872.63</v>
      </c>
      <c r="L8" s="30">
        <v>65909.42</v>
      </c>
      <c r="M8" s="30">
        <v>65946.57</v>
      </c>
      <c r="N8" s="8" t="s">
        <v>24</v>
      </c>
    </row>
    <row r="9" spans="1:14" s="9" customFormat="1" ht="18.75" customHeight="1">
      <c r="A9" s="17" t="s">
        <v>6</v>
      </c>
      <c r="B9" s="30">
        <v>36334.05</v>
      </c>
      <c r="C9" s="30">
        <v>36281.21</v>
      </c>
      <c r="D9" s="30">
        <v>35848.05</v>
      </c>
      <c r="E9" s="30">
        <v>36510.94</v>
      </c>
      <c r="F9" s="30">
        <v>36276.66</v>
      </c>
      <c r="G9" s="30">
        <v>37276.68</v>
      </c>
      <c r="H9" s="30">
        <v>37852.38</v>
      </c>
      <c r="I9" s="30">
        <v>37868.77</v>
      </c>
      <c r="J9" s="30">
        <v>37047.69</v>
      </c>
      <c r="K9" s="30">
        <v>36784.05</v>
      </c>
      <c r="L9" s="30">
        <v>37570.54</v>
      </c>
      <c r="M9" s="30">
        <v>37806.42</v>
      </c>
      <c r="N9" s="17" t="s">
        <v>25</v>
      </c>
    </row>
    <row r="10" spans="1:14" s="9" customFormat="1" ht="18.75" customHeight="1">
      <c r="A10" s="17" t="s">
        <v>7</v>
      </c>
      <c r="B10" s="30">
        <v>36060.37</v>
      </c>
      <c r="C10" s="30">
        <v>36075.15</v>
      </c>
      <c r="D10" s="30">
        <v>35497.04</v>
      </c>
      <c r="E10" s="30">
        <v>36158.65</v>
      </c>
      <c r="F10" s="30">
        <v>35797.26</v>
      </c>
      <c r="G10" s="30">
        <v>37170.99</v>
      </c>
      <c r="H10" s="30">
        <v>37834.03</v>
      </c>
      <c r="I10" s="30">
        <v>37837.5</v>
      </c>
      <c r="J10" s="30">
        <v>36950.48</v>
      </c>
      <c r="K10" s="30">
        <v>36618.81</v>
      </c>
      <c r="L10" s="30">
        <v>37499.49</v>
      </c>
      <c r="M10" s="30">
        <v>37752.44</v>
      </c>
      <c r="N10" s="17" t="s">
        <v>26</v>
      </c>
    </row>
    <row r="11" spans="1:14" ht="18.75" customHeight="1">
      <c r="A11" s="18" t="s">
        <v>17</v>
      </c>
      <c r="B11" s="31">
        <v>35470.34</v>
      </c>
      <c r="C11" s="31">
        <v>35534.67</v>
      </c>
      <c r="D11" s="31">
        <v>34918.36</v>
      </c>
      <c r="E11" s="31">
        <v>35525.66</v>
      </c>
      <c r="F11" s="31">
        <v>35220.58</v>
      </c>
      <c r="G11" s="31">
        <v>36654.06</v>
      </c>
      <c r="H11" s="31">
        <v>37376.55</v>
      </c>
      <c r="I11" s="31">
        <v>37396.83</v>
      </c>
      <c r="J11" s="31">
        <v>36523.85</v>
      </c>
      <c r="K11" s="31">
        <v>36099.22</v>
      </c>
      <c r="L11" s="31">
        <v>37084.35</v>
      </c>
      <c r="M11" s="31">
        <v>37432.91</v>
      </c>
      <c r="N11" s="18" t="s">
        <v>27</v>
      </c>
    </row>
    <row r="12" spans="1:14" ht="18.75" customHeight="1">
      <c r="A12" s="18" t="s">
        <v>19</v>
      </c>
      <c r="B12" s="31">
        <v>34344.64</v>
      </c>
      <c r="C12" s="31">
        <v>34832.77</v>
      </c>
      <c r="D12" s="31">
        <v>34090.18</v>
      </c>
      <c r="E12" s="31">
        <v>34482.42</v>
      </c>
      <c r="F12" s="31">
        <v>34103.31</v>
      </c>
      <c r="G12" s="31">
        <v>36407.46</v>
      </c>
      <c r="H12" s="31">
        <v>37159.2</v>
      </c>
      <c r="I12" s="31">
        <v>37107.94</v>
      </c>
      <c r="J12" s="31">
        <v>36260.83</v>
      </c>
      <c r="K12" s="31">
        <v>35553.37</v>
      </c>
      <c r="L12" s="31">
        <v>36610.38</v>
      </c>
      <c r="M12" s="31">
        <v>37164.15</v>
      </c>
      <c r="N12" s="18" t="s">
        <v>28</v>
      </c>
    </row>
    <row r="13" spans="1:14" ht="18.75" customHeight="1">
      <c r="A13" s="18" t="s">
        <v>20</v>
      </c>
      <c r="B13" s="31">
        <v>1125.7</v>
      </c>
      <c r="C13" s="31">
        <v>701.89</v>
      </c>
      <c r="D13" s="31">
        <v>828.19</v>
      </c>
      <c r="E13" s="31">
        <v>1043.25</v>
      </c>
      <c r="F13" s="31">
        <v>1117.27</v>
      </c>
      <c r="G13" s="31">
        <v>246.6</v>
      </c>
      <c r="H13" s="31">
        <v>217.35</v>
      </c>
      <c r="I13" s="31">
        <v>288.89</v>
      </c>
      <c r="J13" s="31">
        <v>263.02</v>
      </c>
      <c r="K13" s="31">
        <v>545.85</v>
      </c>
      <c r="L13" s="31">
        <v>473.97</v>
      </c>
      <c r="M13" s="31">
        <v>268.76</v>
      </c>
      <c r="N13" s="18" t="s">
        <v>29</v>
      </c>
    </row>
    <row r="14" spans="1:14" ht="18.75" customHeight="1">
      <c r="A14" s="18" t="s">
        <v>18</v>
      </c>
      <c r="B14" s="31">
        <v>590.03</v>
      </c>
      <c r="C14" s="31">
        <v>540.48</v>
      </c>
      <c r="D14" s="31">
        <v>578.68</v>
      </c>
      <c r="E14" s="31">
        <v>632.99</v>
      </c>
      <c r="F14" s="31">
        <v>576.69</v>
      </c>
      <c r="G14" s="31">
        <v>516.93</v>
      </c>
      <c r="H14" s="31">
        <v>457.48</v>
      </c>
      <c r="I14" s="31">
        <v>440.67</v>
      </c>
      <c r="J14" s="31">
        <v>426.63</v>
      </c>
      <c r="K14" s="31">
        <v>519.59</v>
      </c>
      <c r="L14" s="31">
        <v>415.14</v>
      </c>
      <c r="M14" s="31">
        <v>319.53</v>
      </c>
      <c r="N14" s="18" t="s">
        <v>30</v>
      </c>
    </row>
    <row r="15" spans="1:14" ht="18.75" customHeight="1">
      <c r="A15" s="18" t="s">
        <v>21</v>
      </c>
      <c r="B15" s="31">
        <v>112.04</v>
      </c>
      <c r="C15" s="31">
        <v>96.76</v>
      </c>
      <c r="D15" s="31">
        <v>72.35</v>
      </c>
      <c r="E15" s="31">
        <v>88.62</v>
      </c>
      <c r="F15" s="31">
        <v>118.6</v>
      </c>
      <c r="G15" s="31">
        <v>96.08</v>
      </c>
      <c r="H15" s="31">
        <v>86.41</v>
      </c>
      <c r="I15" s="31">
        <v>94.78</v>
      </c>
      <c r="J15" s="31">
        <v>89.59</v>
      </c>
      <c r="K15" s="31">
        <v>87.81</v>
      </c>
      <c r="L15" s="31">
        <v>94.62</v>
      </c>
      <c r="M15" s="31">
        <v>63.46</v>
      </c>
      <c r="N15" s="18" t="s">
        <v>31</v>
      </c>
    </row>
    <row r="16" spans="1:14" ht="18.75" customHeight="1">
      <c r="A16" s="18" t="s">
        <v>22</v>
      </c>
      <c r="B16" s="31">
        <v>477.99</v>
      </c>
      <c r="C16" s="31">
        <v>443.72</v>
      </c>
      <c r="D16" s="31">
        <v>506.33</v>
      </c>
      <c r="E16" s="31">
        <v>544.36</v>
      </c>
      <c r="F16" s="31">
        <v>458.08</v>
      </c>
      <c r="G16" s="31">
        <v>420.85</v>
      </c>
      <c r="H16" s="31">
        <v>371.07</v>
      </c>
      <c r="I16" s="31">
        <v>345.89</v>
      </c>
      <c r="J16" s="31">
        <v>337.04</v>
      </c>
      <c r="K16" s="31">
        <v>431.78</v>
      </c>
      <c r="L16" s="31">
        <v>320.53</v>
      </c>
      <c r="M16" s="31">
        <v>256.08</v>
      </c>
      <c r="N16" s="18" t="s">
        <v>32</v>
      </c>
    </row>
    <row r="17" spans="1:14" s="9" customFormat="1" ht="18.75" customHeight="1">
      <c r="A17" s="17" t="s">
        <v>8</v>
      </c>
      <c r="B17" s="30">
        <v>273.68</v>
      </c>
      <c r="C17" s="30">
        <v>206.07</v>
      </c>
      <c r="D17" s="30">
        <v>351.01</v>
      </c>
      <c r="E17" s="30">
        <v>352.28</v>
      </c>
      <c r="F17" s="30">
        <v>479.39</v>
      </c>
      <c r="G17" s="30">
        <v>105.68</v>
      </c>
      <c r="H17" s="30">
        <v>18.35</v>
      </c>
      <c r="I17" s="30">
        <v>31.27</v>
      </c>
      <c r="J17" s="30">
        <v>97.21</v>
      </c>
      <c r="K17" s="30">
        <v>165.24</v>
      </c>
      <c r="L17" s="30">
        <v>71.04</v>
      </c>
      <c r="M17" s="30">
        <v>53.98</v>
      </c>
      <c r="N17" s="17" t="s">
        <v>33</v>
      </c>
    </row>
    <row r="18" spans="1:14" s="9" customFormat="1" ht="18.75" customHeight="1">
      <c r="A18" s="17" t="s">
        <v>9</v>
      </c>
      <c r="B18" s="30">
        <v>14441.96</v>
      </c>
      <c r="C18" s="30">
        <v>14543</v>
      </c>
      <c r="D18" s="30">
        <v>15024.73</v>
      </c>
      <c r="E18" s="30">
        <v>14410.82</v>
      </c>
      <c r="F18" s="30">
        <v>14694.46</v>
      </c>
      <c r="G18" s="30">
        <v>13744.17</v>
      </c>
      <c r="H18" s="30">
        <v>13218.59</v>
      </c>
      <c r="I18" s="30">
        <v>13249.98</v>
      </c>
      <c r="J18" s="30">
        <v>14119.16</v>
      </c>
      <c r="K18" s="30">
        <v>14431.21</v>
      </c>
      <c r="L18" s="30">
        <v>13693.42</v>
      </c>
      <c r="M18" s="30">
        <v>13506.55</v>
      </c>
      <c r="N18" s="17" t="s">
        <v>53</v>
      </c>
    </row>
    <row r="19" spans="1:14" ht="18.75" customHeight="1">
      <c r="A19" s="18" t="s">
        <v>10</v>
      </c>
      <c r="B19" s="31">
        <v>4828.98</v>
      </c>
      <c r="C19" s="31">
        <v>4828.19</v>
      </c>
      <c r="D19" s="31">
        <v>4954.35</v>
      </c>
      <c r="E19" s="31">
        <v>4919.6</v>
      </c>
      <c r="F19" s="31">
        <v>4896.82</v>
      </c>
      <c r="G19" s="31">
        <v>4298.96</v>
      </c>
      <c r="H19" s="31">
        <v>4009.38</v>
      </c>
      <c r="I19" s="31">
        <v>4007.62</v>
      </c>
      <c r="J19" s="31">
        <v>4569.97</v>
      </c>
      <c r="K19" s="31">
        <v>4830.28</v>
      </c>
      <c r="L19" s="31">
        <v>4306.28</v>
      </c>
      <c r="M19" s="31">
        <v>4055.47</v>
      </c>
      <c r="N19" s="18" t="s">
        <v>34</v>
      </c>
    </row>
    <row r="20" spans="1:14" ht="18.75" customHeight="1">
      <c r="A20" s="18" t="s">
        <v>11</v>
      </c>
      <c r="B20" s="31">
        <v>4412.12</v>
      </c>
      <c r="C20" s="31">
        <v>4567.63</v>
      </c>
      <c r="D20" s="31">
        <v>4713.97</v>
      </c>
      <c r="E20" s="31">
        <v>3981.26</v>
      </c>
      <c r="F20" s="31">
        <v>4147.16</v>
      </c>
      <c r="G20" s="31">
        <v>4370.82</v>
      </c>
      <c r="H20" s="31">
        <v>4329.76</v>
      </c>
      <c r="I20" s="31">
        <v>4310.36</v>
      </c>
      <c r="J20" s="31">
        <v>4446.36</v>
      </c>
      <c r="K20" s="31">
        <v>4441.38</v>
      </c>
      <c r="L20" s="31">
        <v>4328.84</v>
      </c>
      <c r="M20" s="31">
        <v>4344.52</v>
      </c>
      <c r="N20" s="18" t="s">
        <v>35</v>
      </c>
    </row>
    <row r="21" spans="1:14" ht="18.75" customHeight="1">
      <c r="A21" s="18" t="s">
        <v>23</v>
      </c>
      <c r="B21" s="31">
        <v>4238.12</v>
      </c>
      <c r="C21" s="31">
        <v>4287.74</v>
      </c>
      <c r="D21" s="31">
        <v>4405.57</v>
      </c>
      <c r="E21" s="31">
        <v>4506.09</v>
      </c>
      <c r="F21" s="31">
        <v>4645.76</v>
      </c>
      <c r="G21" s="31">
        <v>4284.96</v>
      </c>
      <c r="H21" s="31">
        <v>4197.39</v>
      </c>
      <c r="I21" s="31">
        <v>4236.27</v>
      </c>
      <c r="J21" s="31">
        <v>4306.22</v>
      </c>
      <c r="K21" s="31">
        <v>4309.33</v>
      </c>
      <c r="L21" s="31">
        <v>4217.04</v>
      </c>
      <c r="M21" s="31">
        <v>4219.75</v>
      </c>
      <c r="N21" s="18" t="s">
        <v>36</v>
      </c>
    </row>
    <row r="22" spans="1:14" ht="18.75" customHeight="1">
      <c r="A22" s="18" t="s">
        <v>12</v>
      </c>
      <c r="B22" s="31">
        <v>962.74</v>
      </c>
      <c r="C22" s="31">
        <v>859.45</v>
      </c>
      <c r="D22" s="31">
        <v>950.85</v>
      </c>
      <c r="E22" s="31">
        <v>1003.87</v>
      </c>
      <c r="F22" s="31">
        <v>1004.71</v>
      </c>
      <c r="G22" s="31">
        <v>789.43</v>
      </c>
      <c r="H22" s="31">
        <v>682.06</v>
      </c>
      <c r="I22" s="31">
        <v>695.72</v>
      </c>
      <c r="J22" s="31">
        <v>796.61</v>
      </c>
      <c r="K22" s="31">
        <v>850.22</v>
      </c>
      <c r="L22" s="31">
        <v>841.27</v>
      </c>
      <c r="M22" s="31">
        <v>886.83</v>
      </c>
      <c r="N22" s="18" t="s">
        <v>37</v>
      </c>
    </row>
    <row r="23" spans="1:14" s="9" customFormat="1" ht="18.75" customHeight="1">
      <c r="A23" s="17" t="s">
        <v>13</v>
      </c>
      <c r="B23" s="30">
        <v>14751.95</v>
      </c>
      <c r="C23" s="30">
        <v>14742.16</v>
      </c>
      <c r="D23" s="30">
        <v>14732.39</v>
      </c>
      <c r="E23" s="30">
        <v>14722.65</v>
      </c>
      <c r="F23" s="30">
        <v>14712.89</v>
      </c>
      <c r="G23" s="30">
        <v>14703.14</v>
      </c>
      <c r="H23" s="30">
        <v>14693.4</v>
      </c>
      <c r="I23" s="30">
        <v>14681.34</v>
      </c>
      <c r="J23" s="30">
        <v>14669.34</v>
      </c>
      <c r="K23" s="30">
        <v>14657.37</v>
      </c>
      <c r="L23" s="30">
        <v>14645.46</v>
      </c>
      <c r="M23" s="30">
        <v>14633.6</v>
      </c>
      <c r="N23" s="17" t="s">
        <v>38</v>
      </c>
    </row>
    <row r="24" spans="1:14" ht="19.5" customHeight="1">
      <c r="A24" s="35" t="s">
        <v>62</v>
      </c>
      <c r="B24" s="1"/>
      <c r="C24" s="2"/>
      <c r="D24" s="3"/>
      <c r="E24" s="3"/>
      <c r="F24" s="3"/>
      <c r="G24" s="3"/>
      <c r="H24" s="3"/>
      <c r="I24" s="3"/>
      <c r="J24" s="3"/>
      <c r="K24" s="3"/>
      <c r="L24" s="3"/>
      <c r="M24" s="3"/>
      <c r="N24" s="1"/>
    </row>
    <row r="25" spans="1:14" ht="19.5" customHeight="1">
      <c r="A25" s="35" t="s">
        <v>63</v>
      </c>
      <c r="B25" s="1"/>
      <c r="C25" s="2"/>
      <c r="D25" s="3"/>
      <c r="E25" s="3"/>
      <c r="F25" s="3"/>
      <c r="G25" s="3"/>
      <c r="H25" s="3"/>
      <c r="I25" s="3"/>
      <c r="J25" s="3"/>
      <c r="K25" s="3"/>
      <c r="L25" s="3"/>
      <c r="M25" s="3"/>
      <c r="N25" s="1"/>
    </row>
    <row r="26" spans="1:14" ht="9" customHeight="1">
      <c r="A26" s="5"/>
      <c r="N26" s="5"/>
    </row>
    <row r="27" spans="1:14" ht="21.75" customHeight="1">
      <c r="A27" s="41" t="s">
        <v>5</v>
      </c>
      <c r="B27" s="28" t="s">
        <v>1</v>
      </c>
      <c r="C27" s="28" t="s">
        <v>2</v>
      </c>
      <c r="D27" s="28" t="s">
        <v>3</v>
      </c>
      <c r="E27" s="28" t="s">
        <v>4</v>
      </c>
      <c r="F27" s="28" t="s">
        <v>49</v>
      </c>
      <c r="G27" s="28" t="s">
        <v>50</v>
      </c>
      <c r="H27" s="28" t="s">
        <v>54</v>
      </c>
      <c r="I27" s="28" t="s">
        <v>55</v>
      </c>
      <c r="J27" s="28" t="s">
        <v>56</v>
      </c>
      <c r="K27" s="28" t="s">
        <v>66</v>
      </c>
      <c r="L27" s="28" t="s">
        <v>67</v>
      </c>
      <c r="M27" s="28" t="s">
        <v>68</v>
      </c>
      <c r="N27" s="41" t="s">
        <v>42</v>
      </c>
    </row>
    <row r="28" spans="1:14" ht="21.75" customHeight="1">
      <c r="A28" s="43"/>
      <c r="B28" s="29" t="s">
        <v>45</v>
      </c>
      <c r="C28" s="29" t="s">
        <v>46</v>
      </c>
      <c r="D28" s="29" t="s">
        <v>47</v>
      </c>
      <c r="E28" s="29" t="s">
        <v>48</v>
      </c>
      <c r="F28" s="29" t="s">
        <v>51</v>
      </c>
      <c r="G28" s="29" t="s">
        <v>52</v>
      </c>
      <c r="H28" s="29" t="s">
        <v>57</v>
      </c>
      <c r="I28" s="29" t="s">
        <v>58</v>
      </c>
      <c r="J28" s="29" t="s">
        <v>59</v>
      </c>
      <c r="K28" s="29" t="s">
        <v>69</v>
      </c>
      <c r="L28" s="29" t="s">
        <v>70</v>
      </c>
      <c r="M28" s="29" t="s">
        <v>71</v>
      </c>
      <c r="N28" s="42"/>
    </row>
    <row r="29" spans="1:14" s="9" customFormat="1" ht="6" customHeight="1">
      <c r="A29" s="17"/>
      <c r="B29" s="24"/>
      <c r="C29" s="25"/>
      <c r="D29" s="25"/>
      <c r="E29" s="25"/>
      <c r="F29" s="25"/>
      <c r="G29" s="25"/>
      <c r="H29" s="33"/>
      <c r="I29" s="33"/>
      <c r="J29" s="25"/>
      <c r="K29" s="33"/>
      <c r="L29" s="33"/>
      <c r="M29" s="26"/>
      <c r="N29" s="17"/>
    </row>
    <row r="30" spans="1:14" ht="18.75" customHeight="1">
      <c r="A30" s="10"/>
      <c r="B30" s="38" t="s">
        <v>44</v>
      </c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40"/>
      <c r="N30" s="10"/>
    </row>
    <row r="31" spans="1:14" s="9" customFormat="1" ht="18.75" customHeight="1">
      <c r="A31" s="8" t="s">
        <v>0</v>
      </c>
      <c r="B31" s="30">
        <v>100</v>
      </c>
      <c r="C31" s="30">
        <v>100</v>
      </c>
      <c r="D31" s="30">
        <v>100</v>
      </c>
      <c r="E31" s="30">
        <v>100</v>
      </c>
      <c r="F31" s="30">
        <v>100</v>
      </c>
      <c r="G31" s="30">
        <v>100</v>
      </c>
      <c r="H31" s="30">
        <v>100</v>
      </c>
      <c r="I31" s="30">
        <v>100</v>
      </c>
      <c r="J31" s="30">
        <v>99.99998481078799</v>
      </c>
      <c r="K31" s="30">
        <v>100</v>
      </c>
      <c r="L31" s="30">
        <v>100</v>
      </c>
      <c r="M31" s="30">
        <v>100.00003032758184</v>
      </c>
      <c r="N31" s="8" t="s">
        <v>24</v>
      </c>
    </row>
    <row r="32" spans="1:14" s="9" customFormat="1" ht="18.75" customHeight="1">
      <c r="A32" s="17" t="s">
        <v>6</v>
      </c>
      <c r="B32" s="30">
        <v>55.448162891077345</v>
      </c>
      <c r="C32" s="30">
        <v>55.33509022994563</v>
      </c>
      <c r="D32" s="30">
        <v>54.6421112848271</v>
      </c>
      <c r="E32" s="30">
        <v>55.619275977844275</v>
      </c>
      <c r="F32" s="30">
        <v>55.22906643931551</v>
      </c>
      <c r="G32" s="30">
        <v>56.71700698633786</v>
      </c>
      <c r="H32" s="30">
        <v>57.557580191219046</v>
      </c>
      <c r="I32" s="30">
        <v>57.55124347094358</v>
      </c>
      <c r="J32" s="30">
        <v>56.27252180411384</v>
      </c>
      <c r="K32" s="30">
        <v>55.84117409613066</v>
      </c>
      <c r="L32" s="30">
        <v>57.00327813535607</v>
      </c>
      <c r="M32" s="30">
        <v>57.32886486742221</v>
      </c>
      <c r="N32" s="17" t="s">
        <v>25</v>
      </c>
    </row>
    <row r="33" spans="1:14" s="9" customFormat="1" ht="18.75" customHeight="1">
      <c r="A33" s="17" t="s">
        <v>7</v>
      </c>
      <c r="B33" s="30">
        <v>55.030509113972116</v>
      </c>
      <c r="C33" s="30">
        <v>55.02081326143266</v>
      </c>
      <c r="D33" s="30">
        <v>54.107077231870605</v>
      </c>
      <c r="E33" s="30">
        <v>55.082611768863764</v>
      </c>
      <c r="F33" s="30">
        <v>54.49920833079594</v>
      </c>
      <c r="G33" s="30">
        <v>56.55619812491602</v>
      </c>
      <c r="H33" s="30">
        <v>57.52967754423862</v>
      </c>
      <c r="I33" s="30">
        <v>57.5037207395917</v>
      </c>
      <c r="J33" s="30">
        <v>56.124867474125175</v>
      </c>
      <c r="K33" s="30">
        <v>55.5903263616467</v>
      </c>
      <c r="L33" s="30">
        <v>56.89549384594797</v>
      </c>
      <c r="M33" s="30">
        <v>57.24701072398458</v>
      </c>
      <c r="N33" s="17" t="s">
        <v>26</v>
      </c>
    </row>
    <row r="34" spans="1:14" ht="18.75" customHeight="1">
      <c r="A34" s="18" t="s">
        <v>17</v>
      </c>
      <c r="B34" s="31">
        <v>54.13008431820554</v>
      </c>
      <c r="C34" s="31">
        <v>54.19648823017044</v>
      </c>
      <c r="D34" s="31">
        <v>53.225012601903174</v>
      </c>
      <c r="E34" s="31">
        <v>54.118340635301735</v>
      </c>
      <c r="F34" s="31">
        <v>53.62124718348456</v>
      </c>
      <c r="G34" s="31">
        <v>55.7696816641838</v>
      </c>
      <c r="H34" s="31">
        <v>56.83404250660351</v>
      </c>
      <c r="I34" s="31">
        <v>56.834010409408265</v>
      </c>
      <c r="J34" s="31">
        <v>55.47685012196937</v>
      </c>
      <c r="K34" s="31">
        <v>54.801546560384786</v>
      </c>
      <c r="L34" s="31">
        <v>56.265629404719384</v>
      </c>
      <c r="M34" s="31">
        <v>56.762482112413124</v>
      </c>
      <c r="N34" s="18" t="s">
        <v>27</v>
      </c>
    </row>
    <row r="35" spans="1:14" ht="18.75" customHeight="1">
      <c r="A35" s="18" t="s">
        <v>19</v>
      </c>
      <c r="B35" s="31">
        <v>52.412191681230425</v>
      </c>
      <c r="C35" s="31">
        <v>53.125969914149586</v>
      </c>
      <c r="D35" s="31">
        <v>51.962642578321194</v>
      </c>
      <c r="E35" s="31">
        <v>52.5291113941174</v>
      </c>
      <c r="F35" s="31">
        <v>51.92026977650569</v>
      </c>
      <c r="G35" s="31">
        <v>55.39447620267728</v>
      </c>
      <c r="H35" s="31">
        <v>56.50354439645662</v>
      </c>
      <c r="I35" s="31">
        <v>56.394968456730076</v>
      </c>
      <c r="J35" s="31">
        <v>55.07734346757559</v>
      </c>
      <c r="K35" s="31">
        <v>53.97290194728828</v>
      </c>
      <c r="L35" s="31">
        <v>55.54650609882472</v>
      </c>
      <c r="M35" s="31">
        <v>56.35494006739091</v>
      </c>
      <c r="N35" s="18" t="s">
        <v>28</v>
      </c>
    </row>
    <row r="36" spans="1:14" ht="18.75" customHeight="1">
      <c r="A36" s="18" t="s">
        <v>20</v>
      </c>
      <c r="B36" s="31">
        <v>1.717892636975117</v>
      </c>
      <c r="C36" s="31">
        <v>1.0705030642995792</v>
      </c>
      <c r="D36" s="31">
        <v>1.26238526628313</v>
      </c>
      <c r="E36" s="31">
        <v>1.5892444747762187</v>
      </c>
      <c r="F36" s="31">
        <v>1.7009774069788683</v>
      </c>
      <c r="G36" s="31">
        <v>0.3752054615065214</v>
      </c>
      <c r="H36" s="31">
        <v>0.3304981101468774</v>
      </c>
      <c r="I36" s="31">
        <v>0.43904195267818025</v>
      </c>
      <c r="J36" s="31">
        <v>0.39950665439378336</v>
      </c>
      <c r="K36" s="31">
        <v>0.8286446130965167</v>
      </c>
      <c r="L36" s="31">
        <v>0.7191233058946658</v>
      </c>
      <c r="M36" s="31">
        <v>0.40754204502220504</v>
      </c>
      <c r="N36" s="18" t="s">
        <v>29</v>
      </c>
    </row>
    <row r="37" spans="1:14" ht="18.75" customHeight="1">
      <c r="A37" s="18" t="s">
        <v>18</v>
      </c>
      <c r="B37" s="31">
        <v>0.9004247957665705</v>
      </c>
      <c r="C37" s="31">
        <v>0.8243250312622158</v>
      </c>
      <c r="D37" s="31">
        <v>0.8820646299674247</v>
      </c>
      <c r="E37" s="31">
        <v>0.9642711335620404</v>
      </c>
      <c r="F37" s="31">
        <v>0.8779763717191403</v>
      </c>
      <c r="G37" s="31">
        <v>0.7865164607322226</v>
      </c>
      <c r="H37" s="31">
        <v>0.6956350376351207</v>
      </c>
      <c r="I37" s="31">
        <v>0.6697103301834391</v>
      </c>
      <c r="J37" s="31">
        <v>0.6480173521558049</v>
      </c>
      <c r="K37" s="31">
        <v>0.7887798012619203</v>
      </c>
      <c r="L37" s="31">
        <v>0.6298644412285831</v>
      </c>
      <c r="M37" s="31">
        <v>0.48452861157145843</v>
      </c>
      <c r="N37" s="18" t="s">
        <v>30</v>
      </c>
    </row>
    <row r="38" spans="1:14" ht="18.75" customHeight="1">
      <c r="A38" s="18" t="s">
        <v>21</v>
      </c>
      <c r="B38" s="31">
        <v>0.17098044865123224</v>
      </c>
      <c r="C38" s="31">
        <v>0.14757565501948638</v>
      </c>
      <c r="D38" s="31">
        <v>0.11028094279764841</v>
      </c>
      <c r="E38" s="31">
        <v>0.13500009140155142</v>
      </c>
      <c r="F38" s="31">
        <v>0.18056147615857743</v>
      </c>
      <c r="G38" s="31">
        <v>0.14618710762995368</v>
      </c>
      <c r="H38" s="31">
        <v>0.13139333654378504</v>
      </c>
      <c r="I38" s="31">
        <v>0.14404235617306907</v>
      </c>
      <c r="J38" s="31">
        <v>0.1360801504339558</v>
      </c>
      <c r="K38" s="31">
        <v>0.13330270857562543</v>
      </c>
      <c r="L38" s="31">
        <v>0.1435606624971059</v>
      </c>
      <c r="M38" s="31">
        <v>0.0962294172388344</v>
      </c>
      <c r="N38" s="18" t="s">
        <v>31</v>
      </c>
    </row>
    <row r="39" spans="1:14" ht="18.75" customHeight="1">
      <c r="A39" s="18" t="s">
        <v>22</v>
      </c>
      <c r="B39" s="31">
        <v>0.7294443471153383</v>
      </c>
      <c r="C39" s="31">
        <v>0.6767493762427295</v>
      </c>
      <c r="D39" s="31">
        <v>0.7717836871697764</v>
      </c>
      <c r="E39" s="31">
        <v>0.8292558085685908</v>
      </c>
      <c r="F39" s="31">
        <v>0.6973996711527921</v>
      </c>
      <c r="G39" s="31">
        <v>0.640329353102269</v>
      </c>
      <c r="H39" s="31">
        <v>0.5642417010913356</v>
      </c>
      <c r="I39" s="31">
        <v>0.5256679740103699</v>
      </c>
      <c r="J39" s="31">
        <v>0.5119372017218491</v>
      </c>
      <c r="K39" s="31">
        <v>0.6554770926862946</v>
      </c>
      <c r="L39" s="31">
        <v>0.48631895106951323</v>
      </c>
      <c r="M39" s="31">
        <v>0.3883143581235536</v>
      </c>
      <c r="N39" s="18" t="s">
        <v>32</v>
      </c>
    </row>
    <row r="40" spans="1:14" s="9" customFormat="1" ht="18.75" customHeight="1">
      <c r="A40" s="17" t="s">
        <v>8</v>
      </c>
      <c r="B40" s="30">
        <v>0.4176537771052235</v>
      </c>
      <c r="C40" s="30">
        <v>0.3142922202342451</v>
      </c>
      <c r="D40" s="30">
        <v>0.5350340529564972</v>
      </c>
      <c r="E40" s="30">
        <v>0.5366489753886089</v>
      </c>
      <c r="F40" s="30">
        <v>0.7298428841118081</v>
      </c>
      <c r="G40" s="30">
        <v>0.1607936462774095</v>
      </c>
      <c r="H40" s="34">
        <v>0.027902646980424203</v>
      </c>
      <c r="I40" s="30">
        <v>0.04752273135188721</v>
      </c>
      <c r="J40" s="30">
        <v>0.14765432998866884</v>
      </c>
      <c r="K40" s="30">
        <v>0.2508477344839579</v>
      </c>
      <c r="L40" s="30">
        <v>0.1077842894080998</v>
      </c>
      <c r="M40" s="30">
        <v>0.08185414343763442</v>
      </c>
      <c r="N40" s="17" t="s">
        <v>33</v>
      </c>
    </row>
    <row r="41" spans="1:14" s="9" customFormat="1" ht="18.75" customHeight="1">
      <c r="A41" s="17" t="s">
        <v>9</v>
      </c>
      <c r="B41" s="30">
        <v>22.039385935408333</v>
      </c>
      <c r="C41" s="30">
        <v>22.180578244609244</v>
      </c>
      <c r="D41" s="30">
        <v>22.90174692025034</v>
      </c>
      <c r="E41" s="30">
        <v>21.952855079793558</v>
      </c>
      <c r="F41" s="30">
        <v>22.37144510078558</v>
      </c>
      <c r="G41" s="30">
        <v>20.91195315439613</v>
      </c>
      <c r="H41" s="30">
        <v>20.099926449534912</v>
      </c>
      <c r="I41" s="30">
        <v>20.13672017773836</v>
      </c>
      <c r="J41" s="30">
        <v>21.445891470042316</v>
      </c>
      <c r="K41" s="30">
        <v>21.907748331894442</v>
      </c>
      <c r="L41" s="30">
        <v>20.776134883298926</v>
      </c>
      <c r="M41" s="30">
        <v>20.48108036551408</v>
      </c>
      <c r="N41" s="17" t="s">
        <v>53</v>
      </c>
    </row>
    <row r="42" spans="1:14" ht="18.75" customHeight="1">
      <c r="A42" s="18" t="s">
        <v>10</v>
      </c>
      <c r="B42" s="31">
        <v>7.369342796571112</v>
      </c>
      <c r="C42" s="31">
        <v>7.363820812407336</v>
      </c>
      <c r="D42" s="31">
        <v>7.551767642702551</v>
      </c>
      <c r="E42" s="31">
        <v>7.494317870221985</v>
      </c>
      <c r="F42" s="31">
        <v>7.455118445892454</v>
      </c>
      <c r="G42" s="31">
        <v>6.5409297274861125</v>
      </c>
      <c r="H42" s="31">
        <v>6.096583910102082</v>
      </c>
      <c r="I42" s="31">
        <v>6.090599572128244</v>
      </c>
      <c r="J42" s="31">
        <v>6.941424322788984</v>
      </c>
      <c r="K42" s="31">
        <v>7.332757170922126</v>
      </c>
      <c r="L42" s="31">
        <v>6.533633583788174</v>
      </c>
      <c r="M42" s="31">
        <v>6.149629920100468</v>
      </c>
      <c r="N42" s="18" t="s">
        <v>34</v>
      </c>
    </row>
    <row r="43" spans="1:14" ht="18.75" customHeight="1">
      <c r="A43" s="18" t="s">
        <v>11</v>
      </c>
      <c r="B43" s="31">
        <v>6.733186871680425</v>
      </c>
      <c r="C43" s="31">
        <v>6.966421962966686</v>
      </c>
      <c r="D43" s="31">
        <v>7.1853635925339425</v>
      </c>
      <c r="E43" s="31">
        <v>6.064889008049431</v>
      </c>
      <c r="F43" s="31">
        <v>6.313805492966323</v>
      </c>
      <c r="G43" s="31">
        <v>6.650265755320088</v>
      </c>
      <c r="H43" s="31">
        <v>6.583747399997902</v>
      </c>
      <c r="I43" s="31">
        <v>6.550690128235387</v>
      </c>
      <c r="J43" s="31">
        <v>6.753670473083197</v>
      </c>
      <c r="K43" s="31">
        <v>6.742375399312278</v>
      </c>
      <c r="L43" s="31">
        <v>6.567862378397504</v>
      </c>
      <c r="M43" s="31">
        <v>6.587939296918703</v>
      </c>
      <c r="N43" s="18" t="s">
        <v>35</v>
      </c>
    </row>
    <row r="44" spans="1:14" ht="18.75" customHeight="1">
      <c r="A44" s="18" t="s">
        <v>23</v>
      </c>
      <c r="B44" s="31">
        <v>6.467651365920746</v>
      </c>
      <c r="C44" s="31">
        <v>6.539541536308933</v>
      </c>
      <c r="D44" s="31">
        <v>6.7152786891642835</v>
      </c>
      <c r="E44" s="31">
        <v>6.864393611640902</v>
      </c>
      <c r="F44" s="31">
        <v>7.072894464405335</v>
      </c>
      <c r="G44" s="31">
        <v>6.519628525291905</v>
      </c>
      <c r="H44" s="31">
        <v>6.382468196684619</v>
      </c>
      <c r="I44" s="31">
        <v>6.4380914980511434</v>
      </c>
      <c r="J44" s="31">
        <v>6.540808855918173</v>
      </c>
      <c r="K44" s="31">
        <v>6.54191277925293</v>
      </c>
      <c r="L44" s="31">
        <v>6.398235639154463</v>
      </c>
      <c r="M44" s="31">
        <v>6.398740677490883</v>
      </c>
      <c r="N44" s="18" t="s">
        <v>36</v>
      </c>
    </row>
    <row r="45" spans="1:14" ht="18.75" customHeight="1">
      <c r="A45" s="18" t="s">
        <v>12</v>
      </c>
      <c r="B45" s="31">
        <v>1.4692049012360526</v>
      </c>
      <c r="C45" s="31">
        <v>1.3108091846475565</v>
      </c>
      <c r="D45" s="31">
        <v>1.4493522385507118</v>
      </c>
      <c r="E45" s="31">
        <v>1.529254589881239</v>
      </c>
      <c r="F45" s="31">
        <v>1.529611473113696</v>
      </c>
      <c r="G45" s="31">
        <v>1.2011291462980258</v>
      </c>
      <c r="H45" s="31">
        <v>1.037126942750307</v>
      </c>
      <c r="I45" s="31">
        <v>1.0573237817759824</v>
      </c>
      <c r="J45" s="31">
        <v>1.2099878182519648</v>
      </c>
      <c r="K45" s="31">
        <v>1.290702982407109</v>
      </c>
      <c r="L45" s="31">
        <v>1.2764032819587852</v>
      </c>
      <c r="M45" s="31">
        <v>1.3447704710040265</v>
      </c>
      <c r="N45" s="18" t="s">
        <v>37</v>
      </c>
    </row>
    <row r="46" spans="1:14" s="11" customFormat="1" ht="18.75" customHeight="1">
      <c r="A46" s="17" t="s">
        <v>13</v>
      </c>
      <c r="B46" s="30">
        <v>22.512451173514332</v>
      </c>
      <c r="C46" s="30">
        <v>22.484331525445135</v>
      </c>
      <c r="D46" s="30">
        <v>22.456141794922566</v>
      </c>
      <c r="E46" s="30">
        <v>22.427884175954084</v>
      </c>
      <c r="F46" s="30">
        <v>22.39950368430668</v>
      </c>
      <c r="G46" s="30">
        <v>22.371039859266</v>
      </c>
      <c r="H46" s="30">
        <v>22.34249335924605</v>
      </c>
      <c r="I46" s="30">
        <v>22.312036351318064</v>
      </c>
      <c r="J46" s="30">
        <v>22.281571536631827</v>
      </c>
      <c r="K46" s="30">
        <v>22.251077571974882</v>
      </c>
      <c r="L46" s="30">
        <v>22.220586981345004</v>
      </c>
      <c r="M46" s="30">
        <v>22.190085094645557</v>
      </c>
      <c r="N46" s="17" t="s">
        <v>38</v>
      </c>
    </row>
    <row r="47" spans="1:14" s="11" customFormat="1" ht="9" customHeight="1">
      <c r="A47" s="17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27"/>
    </row>
    <row r="48" spans="1:14" s="11" customFormat="1" ht="18.75" customHeight="1">
      <c r="A48" s="17" t="s">
        <v>14</v>
      </c>
      <c r="B48" s="30">
        <f aca="true" t="shared" si="0" ref="B48:J48">B9/(B8-B23)*100</f>
        <v>71.55751308541181</v>
      </c>
      <c r="C48" s="30">
        <f t="shared" si="0"/>
        <v>71.38568410605892</v>
      </c>
      <c r="D48" s="30">
        <f t="shared" si="0"/>
        <v>70.46607242615796</v>
      </c>
      <c r="E48" s="30">
        <f t="shared" si="0"/>
        <v>71.70008886183213</v>
      </c>
      <c r="F48" s="30">
        <f t="shared" si="0"/>
        <v>71.17102217314869</v>
      </c>
      <c r="G48" s="30">
        <f t="shared" si="0"/>
        <v>73.06166008602365</v>
      </c>
      <c r="H48" s="30">
        <f t="shared" si="0"/>
        <v>74.11721375176545</v>
      </c>
      <c r="I48" s="30">
        <f t="shared" si="0"/>
        <v>74.07999999999998</v>
      </c>
      <c r="J48" s="30">
        <f t="shared" si="0"/>
        <v>72.40563520997772</v>
      </c>
      <c r="K48" s="30">
        <f>K9/(K8-K23)*100</f>
        <v>71.82244120209485</v>
      </c>
      <c r="L48" s="30">
        <f>L9/(L8-L23)*100</f>
        <v>73.28840768446292</v>
      </c>
      <c r="M48" s="30">
        <f>M9/(M8-M23)*100</f>
        <v>73.6780973699242</v>
      </c>
      <c r="N48" s="17" t="s">
        <v>39</v>
      </c>
    </row>
    <row r="49" spans="1:14" s="9" customFormat="1" ht="18.75" customHeight="1">
      <c r="A49" s="17" t="s">
        <v>15</v>
      </c>
      <c r="B49" s="30">
        <f>B11/(B8-B23)*100</f>
        <v>69.85649325340844</v>
      </c>
      <c r="C49" s="30">
        <f aca="true" t="shared" si="1" ref="C49:M49">C11/(C8-C23)*100</f>
        <v>69.91681720188076</v>
      </c>
      <c r="D49" s="30">
        <f t="shared" si="1"/>
        <v>68.63859219016535</v>
      </c>
      <c r="E49" s="30">
        <f t="shared" si="1"/>
        <v>69.76519856446413</v>
      </c>
      <c r="F49" s="30">
        <f t="shared" si="1"/>
        <v>69.0991033940599</v>
      </c>
      <c r="G49" s="30">
        <f t="shared" si="1"/>
        <v>71.84133545403496</v>
      </c>
      <c r="H49" s="30">
        <f t="shared" si="1"/>
        <v>73.18551028108533</v>
      </c>
      <c r="I49" s="30">
        <f t="shared" si="1"/>
        <v>73.1567771121164</v>
      </c>
      <c r="J49" s="30">
        <f t="shared" si="1"/>
        <v>71.38184754741643</v>
      </c>
      <c r="K49" s="30">
        <f t="shared" si="1"/>
        <v>70.48528114472133</v>
      </c>
      <c r="L49" s="30">
        <f t="shared" si="1"/>
        <v>72.34000260611938</v>
      </c>
      <c r="M49" s="30">
        <f t="shared" si="1"/>
        <v>72.95019173515</v>
      </c>
      <c r="N49" s="17" t="s">
        <v>40</v>
      </c>
    </row>
    <row r="50" spans="1:14" s="11" customFormat="1" ht="18.75" customHeight="1">
      <c r="A50" s="17" t="s">
        <v>16</v>
      </c>
      <c r="B50" s="30">
        <f aca="true" t="shared" si="2" ref="B50:J50">B14/B9*100</f>
        <v>1.6239037486875256</v>
      </c>
      <c r="C50" s="30">
        <f t="shared" si="2"/>
        <v>1.4896967328267168</v>
      </c>
      <c r="D50" s="30">
        <f t="shared" si="2"/>
        <v>1.6142579582431957</v>
      </c>
      <c r="E50" s="30">
        <f t="shared" si="2"/>
        <v>1.7336995432054063</v>
      </c>
      <c r="F50" s="30">
        <f t="shared" si="2"/>
        <v>1.5896998235228932</v>
      </c>
      <c r="G50" s="30">
        <f t="shared" si="2"/>
        <v>1.386738303947669</v>
      </c>
      <c r="H50" s="30">
        <f t="shared" si="2"/>
        <v>1.2085897901268032</v>
      </c>
      <c r="I50" s="30">
        <f t="shared" si="2"/>
        <v>1.1636765598671412</v>
      </c>
      <c r="J50" s="30">
        <f t="shared" si="2"/>
        <v>1.1515697739859083</v>
      </c>
      <c r="K50" s="30">
        <f>K14/K9*100</f>
        <v>1.4125415771237806</v>
      </c>
      <c r="L50" s="30">
        <f>L14/L9*100</f>
        <v>1.1049614937661263</v>
      </c>
      <c r="M50" s="30">
        <f>M14/M9*100</f>
        <v>0.8451739149065159</v>
      </c>
      <c r="N50" s="17" t="s">
        <v>41</v>
      </c>
    </row>
    <row r="51" spans="1:14" ht="9" customHeight="1">
      <c r="A51" s="12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2"/>
    </row>
    <row r="52" spans="1:14" ht="9" customHeight="1">
      <c r="A52" s="5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5"/>
    </row>
    <row r="53" spans="1:14" s="15" customFormat="1" ht="18.75" customHeight="1">
      <c r="A53" s="36" t="s">
        <v>64</v>
      </c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9"/>
    </row>
    <row r="54" spans="1:14" ht="18.75" customHeight="1">
      <c r="A54" s="37" t="s">
        <v>65</v>
      </c>
      <c r="N54" s="20"/>
    </row>
  </sheetData>
  <mergeCells count="6">
    <mergeCell ref="B30:M30"/>
    <mergeCell ref="N4:N5"/>
    <mergeCell ref="A4:A5"/>
    <mergeCell ref="A27:A28"/>
    <mergeCell ref="N27:N28"/>
    <mergeCell ref="B7:M7"/>
  </mergeCells>
  <printOptions horizontalCentered="1"/>
  <pageMargins left="0" right="0" top="0.7874015748031497" bottom="0.3937007874015748" header="0.11811023622047245" footer="0.1968503937007874"/>
  <pageSetup horizontalDpi="600" verticalDpi="600" orientation="landscape" paperSize="9" scale="86" r:id="rId1"/>
  <headerFooter alignWithMargins="0">
    <oddFooter>&amp;L&amp;F&amp;R&amp;D</oddFooter>
  </headerFooter>
  <rowBreaks count="1" manualBreakCount="1">
    <brk id="2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</dc:creator>
  <cp:keywords/>
  <dc:description/>
  <cp:lastModifiedBy>databank</cp:lastModifiedBy>
  <cp:lastPrinted>2008-09-15T04:11:34Z</cp:lastPrinted>
  <dcterms:created xsi:type="dcterms:W3CDTF">2003-03-11T04:31:54Z</dcterms:created>
  <dcterms:modified xsi:type="dcterms:W3CDTF">2008-09-15T04:11:40Z</dcterms:modified>
  <cp:category/>
  <cp:version/>
  <cp:contentType/>
  <cp:contentStatus/>
</cp:coreProperties>
</file>