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95" windowHeight="4290" tabRatio="601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<sst xmlns="http://schemas.openxmlformats.org/spreadsheetml/2006/main" count="30" uniqueCount="19">
  <si>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ยอดรวม</t>
  </si>
  <si>
    <t>รวม</t>
  </si>
  <si>
    <t>ชาย</t>
  </si>
  <si>
    <t>หญิง</t>
  </si>
  <si>
    <t>1. ผู้มีอายุ 15 ปีขึ้นไป</t>
  </si>
  <si>
    <t xml:space="preserve">  1.1 กำลังแรงงานปัจจุบัน</t>
  </si>
  <si>
    <t xml:space="preserve">     1.1.1 ผู้มีงานทำ</t>
  </si>
  <si>
    <t xml:space="preserve">     1.1.2 ผู้ว่างงาน</t>
  </si>
  <si>
    <t>2. ผู้ไม่อยู่ในกำลังแรงงาน</t>
  </si>
  <si>
    <t xml:space="preserve">  1.2 ผู้รอฤดูกาล</t>
  </si>
  <si>
    <t xml:space="preserve">  2.1 ทำงานบ้าน</t>
  </si>
  <si>
    <t xml:space="preserve">  2.2 เรียนหนังสือ</t>
  </si>
  <si>
    <t xml:space="preserve">  2.3 อื่น ๆ</t>
  </si>
  <si>
    <t>ผู้มีอายุต่ำกว่า 15 ปี</t>
  </si>
  <si>
    <t>สถานภาพแรงงาน</t>
  </si>
  <si>
    <t xml:space="preserve">                      จังหวัดนราธิวาส</t>
  </si>
  <si>
    <t>จำนวน</t>
  </si>
  <si>
    <t>ร้อยละ</t>
  </si>
  <si>
    <t>ตารางที่  1  ประชากร จำแนกตามสถานภาพแรงงานและเพศ เดือนมกราคม  พ.ศ. 2552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</si>
</sst>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">
    <font>
      <sz val="14"/>
      <name val="Cordia New"/>
      <family val="0"/>
    </font>
    <font>
      <sz val="8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8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 vertical="center" indent="9"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31.00390625" style="2" customWidth="1"/>
    <col min="2" max="4" width="20.421875" style="2" customWidth="1"/>
    <col min="5" max="5" width="7.7109375" style="2" customWidth="1"/>
    <col min="6" max="6" width="11.00390625" style="2" hidden="1" customWidth="1"/>
    <col min="7" max="7" width="9.421875" style="2" hidden="1" customWidth="1"/>
    <col min="8" max="8" width="13.140625" style="2" customWidth="1"/>
    <col min="9" max="9" width="6.00390625" style="2" customWidth="1"/>
    <col min="10" max="10" width="11.00390625" style="2" customWidth="1"/>
    <col min="11" max="13" width="10.28125" style="2" customWidth="1"/>
    <col min="14" max="14" width="11.421875" style="2" customWidth="1"/>
    <col min="15" max="16384" width="9.140625" style="2" customWidth="1"/>
  </cols>
  <sheetData>
    <row r="1" ht="27" customHeight="1">
      <c r="A1" s="1" t="s">
        <v>18</v>
      </c>
    </row>
    <row r="2" spans="1:13" ht="24" customHeight="1">
      <c r="A2" s="1" t="s">
        <v>15</v>
      </c>
      <c r="D2" s="3"/>
      <c r="E2" s="3"/>
      <c r="F2" s="3"/>
      <c r="G2" s="3"/>
      <c r="H2" s="3"/>
      <c r="I2" s="3"/>
      <c r="K2" s="3"/>
      <c r="L2" s="3"/>
      <c r="M2" s="3"/>
    </row>
    <row r="3" spans="1:4" s="12" customFormat="1" ht="24" customHeight="1">
      <c r="A3" s="11" t="s">
        <v>14</v>
      </c>
      <c r="B3" s="18" t="s">
        <v>1</v>
      </c>
      <c r="C3" s="18" t="s">
        <v>2</v>
      </c>
      <c r="D3" s="18" t="s">
        <v>3</v>
      </c>
    </row>
    <row r="4" spans="1:4" s="12" customFormat="1" ht="24" customHeight="1">
      <c r="A4" s="13"/>
      <c r="B4" s="14"/>
      <c r="C4" s="14" t="s">
        <v>16</v>
      </c>
      <c r="D4" s="14"/>
    </row>
    <row r="5" spans="1:4" s="1" customFormat="1" ht="24" customHeight="1">
      <c r="A5" s="9" t="s">
        <v>0</v>
      </c>
      <c r="B5" s="4">
        <f>B6+B11+B15</f>
        <v>759258</v>
      </c>
      <c r="C5" s="4">
        <f>C6+C11+C15</f>
        <v>378706</v>
      </c>
      <c r="D5" s="4">
        <f>D6+D11+D15</f>
        <v>380552</v>
      </c>
    </row>
    <row r="6" spans="1:4" ht="24" customHeight="1">
      <c r="A6" s="10" t="s">
        <v>4</v>
      </c>
      <c r="B6" s="5">
        <f>B7+B10</f>
        <v>389738</v>
      </c>
      <c r="C6" s="5">
        <f>C7+C10</f>
        <v>225867</v>
      </c>
      <c r="D6" s="5">
        <f>D7+D10</f>
        <v>163871</v>
      </c>
    </row>
    <row r="7" spans="1:4" ht="24" customHeight="1">
      <c r="A7" s="10" t="s">
        <v>5</v>
      </c>
      <c r="B7" s="5">
        <f>SUM(B8:B9)</f>
        <v>386765</v>
      </c>
      <c r="C7" s="5">
        <f>SUM(C8:C9)</f>
        <v>223713</v>
      </c>
      <c r="D7" s="5">
        <f>SUM(D8:D9)</f>
        <v>163052</v>
      </c>
    </row>
    <row r="8" spans="1:4" ht="24" customHeight="1">
      <c r="A8" s="10" t="s">
        <v>6</v>
      </c>
      <c r="B8" s="5">
        <f>SUM(C8:D8)</f>
        <v>363562</v>
      </c>
      <c r="C8" s="5">
        <v>214716</v>
      </c>
      <c r="D8" s="5">
        <v>148846</v>
      </c>
    </row>
    <row r="9" spans="1:4" ht="24" customHeight="1">
      <c r="A9" s="10" t="s">
        <v>7</v>
      </c>
      <c r="B9" s="5">
        <f>SUM(C9:D9)</f>
        <v>23203</v>
      </c>
      <c r="C9" s="5">
        <v>8997</v>
      </c>
      <c r="D9" s="5">
        <v>14206</v>
      </c>
    </row>
    <row r="10" spans="1:4" ht="24" customHeight="1">
      <c r="A10" s="10" t="s">
        <v>9</v>
      </c>
      <c r="B10" s="5">
        <f>SUM(C10:D10)</f>
        <v>2973</v>
      </c>
      <c r="C10" s="6">
        <v>2154</v>
      </c>
      <c r="D10" s="6">
        <v>819</v>
      </c>
    </row>
    <row r="11" spans="1:4" ht="24" customHeight="1">
      <c r="A11" s="10" t="s">
        <v>8</v>
      </c>
      <c r="B11" s="7">
        <f>B12+B13+B14</f>
        <v>168693</v>
      </c>
      <c r="C11" s="7">
        <f>C12+C13+C14</f>
        <v>50053</v>
      </c>
      <c r="D11" s="7">
        <f>D12+D13+D14</f>
        <v>118640</v>
      </c>
    </row>
    <row r="12" spans="1:4" ht="24" customHeight="1">
      <c r="A12" s="10" t="s">
        <v>10</v>
      </c>
      <c r="B12" s="7">
        <f>SUM(C12:E12)</f>
        <v>55212</v>
      </c>
      <c r="C12" s="7">
        <v>797</v>
      </c>
      <c r="D12" s="7">
        <v>54415</v>
      </c>
    </row>
    <row r="13" spans="1:4" ht="24" customHeight="1">
      <c r="A13" s="10" t="s">
        <v>11</v>
      </c>
      <c r="B13" s="7">
        <f>SUM(C13:E13)</f>
        <v>54011</v>
      </c>
      <c r="C13" s="7">
        <v>23142</v>
      </c>
      <c r="D13" s="7">
        <v>30869</v>
      </c>
    </row>
    <row r="14" spans="1:4" ht="24" customHeight="1">
      <c r="A14" s="10" t="s">
        <v>12</v>
      </c>
      <c r="B14" s="7">
        <f>SUM(C14:E14)</f>
        <v>59470</v>
      </c>
      <c r="C14" s="7">
        <v>26114</v>
      </c>
      <c r="D14" s="7">
        <v>33356</v>
      </c>
    </row>
    <row r="15" spans="1:4" ht="24" customHeight="1">
      <c r="A15" s="10" t="s">
        <v>13</v>
      </c>
      <c r="B15" s="7">
        <f>SUM(C15:E15)</f>
        <v>200827</v>
      </c>
      <c r="C15" s="7">
        <v>102786</v>
      </c>
      <c r="D15" s="7">
        <v>98041</v>
      </c>
    </row>
    <row r="16" s="16" customFormat="1" ht="24" customHeight="1">
      <c r="C16" s="17" t="s">
        <v>17</v>
      </c>
    </row>
    <row r="17" spans="1:4" s="1" customFormat="1" ht="24" customHeight="1">
      <c r="A17" s="9" t="s">
        <v>0</v>
      </c>
      <c r="B17" s="15">
        <f>B18+B23+B27</f>
        <v>100.00000000000001</v>
      </c>
      <c r="C17" s="15">
        <f>C18+C23+C27</f>
        <v>100</v>
      </c>
      <c r="D17" s="15">
        <f>D18+D23+D27</f>
        <v>100</v>
      </c>
    </row>
    <row r="18" spans="1:4" ht="24" customHeight="1">
      <c r="A18" s="10" t="s">
        <v>4</v>
      </c>
      <c r="B18" s="19">
        <f>B6*100/$B$5</f>
        <v>51.3314314765205</v>
      </c>
      <c r="C18" s="19">
        <f>C6*100/$C$5</f>
        <v>59.64178016720094</v>
      </c>
      <c r="D18" s="19">
        <f>D6*100/$D$5</f>
        <v>43.061395026172505</v>
      </c>
    </row>
    <row r="19" spans="1:4" ht="24" customHeight="1">
      <c r="A19" s="10" t="s">
        <v>5</v>
      </c>
      <c r="B19" s="19">
        <f>B7*100/$B$5</f>
        <v>50.93986497343459</v>
      </c>
      <c r="C19" s="19">
        <f>C7*100/$C$5</f>
        <v>59.073001219943706</v>
      </c>
      <c r="D19" s="19">
        <f aca="true" t="shared" si="0" ref="D19:D27">D7*100/$D$5</f>
        <v>42.84618133658475</v>
      </c>
    </row>
    <row r="20" spans="1:4" ht="24" customHeight="1">
      <c r="A20" s="10" t="s">
        <v>6</v>
      </c>
      <c r="B20" s="19">
        <f>B8*100/$B$5</f>
        <v>47.883855026881506</v>
      </c>
      <c r="C20" s="19">
        <f>C8*100/$C$5</f>
        <v>56.69727968397649</v>
      </c>
      <c r="D20" s="19">
        <f t="shared" si="0"/>
        <v>39.11318295528601</v>
      </c>
    </row>
    <row r="21" spans="1:4" ht="24" customHeight="1">
      <c r="A21" s="10" t="s">
        <v>7</v>
      </c>
      <c r="B21" s="19">
        <f>B9*100/$B$5</f>
        <v>3.056009946553082</v>
      </c>
      <c r="C21" s="19">
        <f>C9*100/$C$5</f>
        <v>2.3757215359672146</v>
      </c>
      <c r="D21" s="19">
        <f t="shared" si="0"/>
        <v>3.732998381298745</v>
      </c>
    </row>
    <row r="22" spans="1:4" ht="24" customHeight="1">
      <c r="A22" s="10" t="s">
        <v>9</v>
      </c>
      <c r="B22" s="19">
        <f>B10*100/$B$5</f>
        <v>0.39156650308590757</v>
      </c>
      <c r="C22" s="19">
        <f>C10*100/$C$5</f>
        <v>0.5687789472572391</v>
      </c>
      <c r="D22" s="19">
        <f t="shared" si="0"/>
        <v>0.21521368958775675</v>
      </c>
    </row>
    <row r="23" spans="1:4" ht="24" customHeight="1">
      <c r="A23" s="10" t="s">
        <v>8</v>
      </c>
      <c r="B23" s="19">
        <f>B11*100/$B$5</f>
        <v>22.21813928862126</v>
      </c>
      <c r="C23" s="19">
        <f>C11*100/$C$5</f>
        <v>13.216848954069912</v>
      </c>
      <c r="D23" s="19">
        <f t="shared" si="0"/>
        <v>31.175765729782</v>
      </c>
    </row>
    <row r="24" spans="1:4" ht="24" customHeight="1">
      <c r="A24" s="10" t="s">
        <v>10</v>
      </c>
      <c r="B24" s="19">
        <f>B12*100/$B$5</f>
        <v>7.271836450850699</v>
      </c>
      <c r="C24" s="19">
        <f>C12*100/$C$5</f>
        <v>0.21045349162675003</v>
      </c>
      <c r="D24" s="19">
        <f t="shared" si="0"/>
        <v>14.298965712964325</v>
      </c>
    </row>
    <row r="25" spans="1:4" ht="24" customHeight="1">
      <c r="A25" s="10" t="s">
        <v>11</v>
      </c>
      <c r="B25" s="19">
        <f>B13*100/$B$5</f>
        <v>7.11365570069726</v>
      </c>
      <c r="C25" s="19">
        <f>C13*100/$C$5</f>
        <v>6.110808912454516</v>
      </c>
      <c r="D25" s="19">
        <f t="shared" si="0"/>
        <v>8.11163783136076</v>
      </c>
    </row>
    <row r="26" spans="1:4" ht="24" customHeight="1">
      <c r="A26" s="10" t="s">
        <v>12</v>
      </c>
      <c r="B26" s="19">
        <f>B14*100/$B$5</f>
        <v>7.832647137073301</v>
      </c>
      <c r="C26" s="19">
        <f>C14*100/$C$5</f>
        <v>6.8955865499886455</v>
      </c>
      <c r="D26" s="19">
        <f t="shared" si="0"/>
        <v>8.765162185456916</v>
      </c>
    </row>
    <row r="27" spans="1:4" ht="24" customHeight="1">
      <c r="A27" s="10" t="s">
        <v>13</v>
      </c>
      <c r="B27" s="19">
        <f>B15*100/$B$5</f>
        <v>26.450429234858245</v>
      </c>
      <c r="C27" s="19">
        <f>C15*100/$C$5</f>
        <v>27.141370878729145</v>
      </c>
      <c r="D27" s="19">
        <f t="shared" si="0"/>
        <v>25.76283924404549</v>
      </c>
    </row>
    <row r="28" spans="1:4" ht="5.25" customHeight="1">
      <c r="A28" s="8"/>
      <c r="B28" s="8"/>
      <c r="C28" s="8"/>
      <c r="D28" s="8"/>
    </row>
  </sheetData>
  <printOptions horizontalCentered="1"/>
  <pageMargins left="0.35433070866141736" right="0.35433070866141736" top="0.984251968503937" bottom="0.5905511811023623" header="0.5118110236220472" footer="0.5118110236220472"/>
  <pageSetup firstPageNumber="121" useFirstPageNumber="1" fitToHeight="3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BIOS</cp:lastModifiedBy>
  <cp:lastPrinted>2002-12-31T17:49:07Z</cp:lastPrinted>
  <dcterms:created xsi:type="dcterms:W3CDTF">2001-06-27T09:38:18Z</dcterms:created>
  <dcterms:modified xsi:type="dcterms:W3CDTF">2009-10-21T03:27:03Z</dcterms:modified>
  <cp:category/>
  <cp:version/>
  <cp:contentType/>
  <cp:contentStatus/>
</cp:coreProperties>
</file>