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0" yWindow="1650" windowWidth="13905" windowHeight="9645" activeTab="0"/>
  </bookViews>
  <sheets>
    <sheet name="ตารางที่1" sheetId="1" r:id="rId1"/>
  </sheets>
  <definedNames>
    <definedName name="_xlnm.Print_Area" localSheetId="0">'ตารางที่1'!$A$1:$D$32</definedName>
  </definedNames>
  <calcPr fullCalcOnLoad="1"/>
</workbook>
</file>

<file path=xl/sharedStrings.xml><?xml version="1.0" encoding="utf-8"?>
<sst xmlns="http://schemas.openxmlformats.org/spreadsheetml/2006/main" count="38" uniqueCount="21">
  <si>
    <t>สถานภาพแรงงาน</t>
  </si>
  <si>
    <t>รวม</t>
  </si>
  <si>
    <t>ชาย</t>
  </si>
  <si>
    <t>หญิง</t>
  </si>
  <si>
    <t>จำนวน</t>
  </si>
  <si>
    <t>ยอดรวม</t>
  </si>
  <si>
    <t>ผู้มีอายุ  15  ปีขึ้นไป</t>
  </si>
  <si>
    <t>1. ผู้อยู่ในกำลังแรงงาน</t>
  </si>
  <si>
    <t xml:space="preserve">    1.1  กำลังแรงงานปัจจุบัน</t>
  </si>
  <si>
    <t xml:space="preserve">           1.1.1  ผู้มีงานทำ</t>
  </si>
  <si>
    <t xml:space="preserve">           1.1.2  ผู้ว่างงาน</t>
  </si>
  <si>
    <t xml:space="preserve">    1.2  ผู้ที่รอฤดูกาล</t>
  </si>
  <si>
    <t xml:space="preserve"> 2. ผู้ไม่อยู่ในกำลังแรงงาน</t>
  </si>
  <si>
    <t xml:space="preserve">     2.1  ทำงานบ้าน</t>
  </si>
  <si>
    <t xml:space="preserve">     2.2  เรียนหนังสือ</t>
  </si>
  <si>
    <t xml:space="preserve">     2.3  อื่นๆ</t>
  </si>
  <si>
    <t>ร้อยละ</t>
  </si>
  <si>
    <t>-</t>
  </si>
  <si>
    <t xml:space="preserve">         สำนักงานสถิติแห่งชาติ  กระทรวงเทคโนโลยีสารสนเทศและการสื่อสาร</t>
  </si>
  <si>
    <t>ที่มา: สรุปผลการสำรวจภาวะการทำงานของประชากร  จังหวัดจันทบุรี  เดือนมกราคม  2554</t>
  </si>
  <si>
    <t>ตารางที่ 1 จำนวนและร้อยละของประชากรจำแนกตามสถานภาพแรงงานและเพศ จังหวัดจันทบุรี เดือนมกราคม 2554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</si>
</sst>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41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b/>
      <sz val="14"/>
      <name val="Cordia New"/>
      <family val="2"/>
    </font>
    <font>
      <sz val="14"/>
      <name val="CordiaUPC"/>
      <family val="2"/>
    </font>
    <font>
      <b/>
      <sz val="15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215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215" fontId="0" fillId="0" borderId="0" xfId="0" applyNumberFormat="1" applyFont="1" applyAlignment="1">
      <alignment/>
    </xf>
    <xf numFmtId="215" fontId="0" fillId="0" borderId="0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215" fontId="0" fillId="0" borderId="11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208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right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1752600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selection activeCell="A1" sqref="A1:D1"/>
    </sheetView>
  </sheetViews>
  <sheetFormatPr defaultColWidth="9.140625" defaultRowHeight="24" customHeight="1"/>
  <cols>
    <col min="1" max="1" width="31.28125" style="1" customWidth="1"/>
    <col min="2" max="3" width="24.140625" style="1" customWidth="1"/>
    <col min="4" max="4" width="25.421875" style="1" customWidth="1"/>
    <col min="5" max="16384" width="9.140625" style="1" customWidth="1"/>
  </cols>
  <sheetData>
    <row r="1" spans="1:4" ht="25.5" customHeight="1">
      <c r="A1" s="29" t="s">
        <v>20</v>
      </c>
      <c r="B1" s="29"/>
      <c r="C1" s="29"/>
      <c r="D1" s="29"/>
    </row>
    <row r="2" spans="1:4" ht="9.75" customHeight="1">
      <c r="A2" s="2"/>
      <c r="B2" s="2"/>
      <c r="C2" s="2"/>
      <c r="D2" s="2"/>
    </row>
    <row r="3" spans="1:5" s="6" customFormat="1" ht="32.25" customHeight="1">
      <c r="A3" s="3" t="s">
        <v>0</v>
      </c>
      <c r="B3" s="4" t="s">
        <v>1</v>
      </c>
      <c r="C3" s="4" t="s">
        <v>2</v>
      </c>
      <c r="D3" s="4" t="s">
        <v>3</v>
      </c>
      <c r="E3" s="5"/>
    </row>
    <row r="4" spans="1:5" s="6" customFormat="1" ht="24" customHeight="1">
      <c r="A4" s="1"/>
      <c r="B4" s="27" t="s">
        <v>4</v>
      </c>
      <c r="C4" s="27"/>
      <c r="D4" s="27"/>
      <c r="E4" s="5"/>
    </row>
    <row r="5" spans="1:5" s="10" customFormat="1" ht="24" customHeight="1">
      <c r="A5" s="7" t="s">
        <v>5</v>
      </c>
      <c r="B5" s="8">
        <v>435931</v>
      </c>
      <c r="C5" s="8">
        <v>212068</v>
      </c>
      <c r="D5" s="8">
        <v>223863</v>
      </c>
      <c r="E5" s="9"/>
    </row>
    <row r="6" spans="1:5" s="10" customFormat="1" ht="34.5" customHeight="1">
      <c r="A6" s="30" t="s">
        <v>6</v>
      </c>
      <c r="B6" s="8">
        <v>435931</v>
      </c>
      <c r="C6" s="8">
        <v>212068</v>
      </c>
      <c r="D6" s="8">
        <v>223863</v>
      </c>
      <c r="E6" s="9"/>
    </row>
    <row r="7" spans="1:6" s="10" customFormat="1" ht="24" customHeight="1">
      <c r="A7" s="17" t="s">
        <v>7</v>
      </c>
      <c r="B7" s="8">
        <v>327029.29</v>
      </c>
      <c r="C7" s="8">
        <v>173761.69</v>
      </c>
      <c r="D7" s="8">
        <v>153267.6</v>
      </c>
      <c r="E7" s="9"/>
      <c r="F7" s="13"/>
    </row>
    <row r="8" spans="1:5" s="10" customFormat="1" ht="24" customHeight="1">
      <c r="A8" s="10" t="s">
        <v>8</v>
      </c>
      <c r="B8" s="12">
        <v>327029.29</v>
      </c>
      <c r="C8" s="12">
        <v>173761.69</v>
      </c>
      <c r="D8" s="12">
        <v>153267.6</v>
      </c>
      <c r="E8" s="9"/>
    </row>
    <row r="9" spans="1:6" s="10" customFormat="1" ht="24" customHeight="1">
      <c r="A9" s="10" t="s">
        <v>9</v>
      </c>
      <c r="B9" s="12">
        <v>326336.82</v>
      </c>
      <c r="C9" s="12">
        <v>173761.69</v>
      </c>
      <c r="D9" s="12">
        <v>152575.13</v>
      </c>
      <c r="E9" s="9"/>
      <c r="F9" s="13"/>
    </row>
    <row r="10" spans="1:6" s="10" customFormat="1" ht="24" customHeight="1">
      <c r="A10" s="10" t="s">
        <v>10</v>
      </c>
      <c r="B10" s="12">
        <v>692.46</v>
      </c>
      <c r="C10" s="26" t="s">
        <v>17</v>
      </c>
      <c r="D10" s="12">
        <v>692.46</v>
      </c>
      <c r="E10" s="9"/>
      <c r="F10" s="13"/>
    </row>
    <row r="11" spans="1:6" s="10" customFormat="1" ht="24" customHeight="1">
      <c r="A11" s="10" t="s">
        <v>11</v>
      </c>
      <c r="B11" s="26" t="s">
        <v>17</v>
      </c>
      <c r="C11" s="26" t="s">
        <v>17</v>
      </c>
      <c r="D11" s="26" t="s">
        <v>17</v>
      </c>
      <c r="E11" s="9"/>
      <c r="F11" s="13"/>
    </row>
    <row r="12" spans="2:6" s="10" customFormat="1" ht="6" customHeight="1">
      <c r="B12" s="26"/>
      <c r="C12" s="26"/>
      <c r="D12" s="26"/>
      <c r="E12" s="9"/>
      <c r="F12" s="13"/>
    </row>
    <row r="13" spans="1:6" s="10" customFormat="1" ht="24" customHeight="1">
      <c r="A13" s="17" t="s">
        <v>12</v>
      </c>
      <c r="B13" s="8">
        <v>108901.71</v>
      </c>
      <c r="C13" s="8">
        <v>38306.31</v>
      </c>
      <c r="D13" s="8">
        <v>70595.4</v>
      </c>
      <c r="E13" s="9"/>
      <c r="F13" s="13"/>
    </row>
    <row r="14" spans="1:5" s="10" customFormat="1" ht="24" customHeight="1">
      <c r="A14" s="10" t="s">
        <v>13</v>
      </c>
      <c r="B14" s="12">
        <v>32344.03</v>
      </c>
      <c r="C14" s="12">
        <v>1767.52</v>
      </c>
      <c r="D14" s="12">
        <v>30576.5</v>
      </c>
      <c r="E14" s="9"/>
    </row>
    <row r="15" spans="1:5" s="10" customFormat="1" ht="24" customHeight="1">
      <c r="A15" s="10" t="s">
        <v>14</v>
      </c>
      <c r="B15" s="12">
        <v>32801.2</v>
      </c>
      <c r="C15" s="12">
        <v>17493.65</v>
      </c>
      <c r="D15" s="12">
        <v>15307.56</v>
      </c>
      <c r="E15" s="9"/>
    </row>
    <row r="16" spans="1:5" s="10" customFormat="1" ht="24" customHeight="1">
      <c r="A16" s="14" t="s">
        <v>15</v>
      </c>
      <c r="B16" s="12">
        <v>43756.48</v>
      </c>
      <c r="C16" s="12">
        <v>19045.14</v>
      </c>
      <c r="D16" s="12">
        <v>24711.35</v>
      </c>
      <c r="E16" s="9"/>
    </row>
    <row r="17" spans="1:5" s="10" customFormat="1" ht="24" customHeight="1">
      <c r="A17" s="14"/>
      <c r="E17" s="9"/>
    </row>
    <row r="18" spans="1:5" s="10" customFormat="1" ht="28.5" customHeight="1">
      <c r="A18" s="1"/>
      <c r="B18" s="28" t="s">
        <v>16</v>
      </c>
      <c r="C18" s="28"/>
      <c r="D18" s="28"/>
      <c r="E18" s="14"/>
    </row>
    <row r="19" spans="1:5" s="17" customFormat="1" ht="24" customHeight="1">
      <c r="A19" s="7" t="s">
        <v>5</v>
      </c>
      <c r="B19" s="15">
        <f>B20</f>
        <v>100</v>
      </c>
      <c r="C19" s="15">
        <f>C20</f>
        <v>100</v>
      </c>
      <c r="D19" s="15">
        <f>D20</f>
        <v>100</v>
      </c>
      <c r="E19" s="16"/>
    </row>
    <row r="20" spans="1:5" s="10" customFormat="1" ht="34.5" customHeight="1">
      <c r="A20" s="11" t="s">
        <v>6</v>
      </c>
      <c r="B20" s="18">
        <f>(B6/$B$5)*100</f>
        <v>100</v>
      </c>
      <c r="C20" s="18">
        <f>(C6/$C$5)*100</f>
        <v>100</v>
      </c>
      <c r="D20" s="18">
        <f>(D6/$D$5)*100</f>
        <v>100</v>
      </c>
      <c r="E20" s="9"/>
    </row>
    <row r="21" spans="1:5" s="10" customFormat="1" ht="24" customHeight="1">
      <c r="A21" s="10" t="s">
        <v>7</v>
      </c>
      <c r="B21" s="19">
        <f>(B7/$B$5)*100</f>
        <v>75.01859009797421</v>
      </c>
      <c r="C21" s="19">
        <f>(C7/$C$5)*100</f>
        <v>81.93677971216779</v>
      </c>
      <c r="D21" s="19">
        <f>(D7/$D$5)*100</f>
        <v>68.46490934187428</v>
      </c>
      <c r="E21" s="14"/>
    </row>
    <row r="22" spans="1:5" s="10" customFormat="1" ht="24" customHeight="1">
      <c r="A22" s="10" t="s">
        <v>8</v>
      </c>
      <c r="B22" s="19">
        <f>(B8/$B$5)*100</f>
        <v>75.01859009797421</v>
      </c>
      <c r="C22" s="19">
        <f>(C8/$C$5)*100</f>
        <v>81.93677971216779</v>
      </c>
      <c r="D22" s="19">
        <f>(D8/$D$5)*100</f>
        <v>68.46490934187428</v>
      </c>
      <c r="E22" s="20"/>
    </row>
    <row r="23" spans="1:5" s="10" customFormat="1" ht="24" customHeight="1">
      <c r="A23" s="10" t="s">
        <v>9</v>
      </c>
      <c r="B23" s="19">
        <f>(B9/$B$5)*100</f>
        <v>74.85974156460541</v>
      </c>
      <c r="C23" s="19">
        <f>(C9/$C$5)*100</f>
        <v>81.93677971216779</v>
      </c>
      <c r="D23" s="19">
        <f>(D9/$D$5)*100</f>
        <v>68.15558176205984</v>
      </c>
      <c r="E23" s="20"/>
    </row>
    <row r="24" spans="1:5" s="10" customFormat="1" ht="24" customHeight="1">
      <c r="A24" s="10" t="s">
        <v>10</v>
      </c>
      <c r="B24" s="19">
        <f>(B10/$B$5)*100</f>
        <v>0.15884623942779935</v>
      </c>
      <c r="C24" s="19">
        <v>0</v>
      </c>
      <c r="D24" s="19">
        <f>(D10/$D$5)*100</f>
        <v>0.3093231127966658</v>
      </c>
      <c r="E24" s="20"/>
    </row>
    <row r="25" spans="1:5" s="10" customFormat="1" ht="24" customHeight="1">
      <c r="A25" s="10" t="s">
        <v>11</v>
      </c>
      <c r="B25" s="21" t="s">
        <v>17</v>
      </c>
      <c r="C25" s="21" t="s">
        <v>17</v>
      </c>
      <c r="D25" s="21" t="s">
        <v>17</v>
      </c>
      <c r="E25" s="20"/>
    </row>
    <row r="26" spans="1:5" s="10" customFormat="1" ht="24" customHeight="1">
      <c r="A26" s="10" t="s">
        <v>12</v>
      </c>
      <c r="B26" s="19">
        <f>(B13/$B$5)*100</f>
        <v>24.98140990202578</v>
      </c>
      <c r="C26" s="19">
        <f>(C13/$C$5)*100</f>
        <v>18.063220287832205</v>
      </c>
      <c r="D26" s="19">
        <f>(D13/$D$5)*100</f>
        <v>31.535090658125725</v>
      </c>
      <c r="E26" s="14"/>
    </row>
    <row r="27" spans="1:5" s="10" customFormat="1" ht="24" customHeight="1">
      <c r="A27" s="10" t="s">
        <v>13</v>
      </c>
      <c r="B27" s="19">
        <f>(B14/$B$5)*100</f>
        <v>7.419529696213391</v>
      </c>
      <c r="C27" s="19">
        <f>(C14/$C$5)*100</f>
        <v>0.8334685101005337</v>
      </c>
      <c r="D27" s="19">
        <f>(D14/$D$5)*100</f>
        <v>13.658576897477475</v>
      </c>
      <c r="E27" s="20"/>
    </row>
    <row r="28" spans="1:5" s="10" customFormat="1" ht="24" customHeight="1">
      <c r="A28" s="10" t="s">
        <v>14</v>
      </c>
      <c r="B28" s="19">
        <f>(B15/$B$5)*100</f>
        <v>7.524401797532178</v>
      </c>
      <c r="C28" s="19">
        <f>(C15/$C$5)*100</f>
        <v>8.24907576814984</v>
      </c>
      <c r="D28" s="19">
        <f>(D15/$D$5)*100</f>
        <v>6.83791426006084</v>
      </c>
      <c r="E28" s="20"/>
    </row>
    <row r="29" spans="1:5" s="10" customFormat="1" ht="24" customHeight="1">
      <c r="A29" s="22" t="s">
        <v>15</v>
      </c>
      <c r="B29" s="23">
        <f>(B16/$B$5)*100</f>
        <v>10.037478408280212</v>
      </c>
      <c r="C29" s="23">
        <f>(C16/$C$5)*100</f>
        <v>8.980676009581833</v>
      </c>
      <c r="D29" s="23">
        <f>(D16/$D$5)*100</f>
        <v>11.038603967605185</v>
      </c>
      <c r="E29" s="20"/>
    </row>
    <row r="30" ht="11.25" customHeight="1"/>
    <row r="31" spans="1:2" ht="24" customHeight="1">
      <c r="A31" s="24" t="s">
        <v>19</v>
      </c>
      <c r="B31" s="25"/>
    </row>
    <row r="32" spans="1:2" ht="24" customHeight="1">
      <c r="A32" s="24" t="s">
        <v>18</v>
      </c>
      <c r="B32" s="25"/>
    </row>
  </sheetData>
  <sheetProtection/>
  <mergeCells count="3">
    <mergeCell ref="B4:D4"/>
    <mergeCell ref="B18:D18"/>
    <mergeCell ref="A1:D1"/>
  </mergeCells>
  <printOptions/>
  <pageMargins left="0.73" right="0.72" top="0.94" bottom="0.3937007874015748" header="0.38" footer="0.3937007874015748"/>
  <pageSetup firstPageNumber="9" useFirstPageNumber="1" horizontalDpi="300" verticalDpi="300" orientation="portrait" paperSize="9" scale="8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DELL</cp:lastModifiedBy>
  <cp:lastPrinted>2011-12-19T04:50:09Z</cp:lastPrinted>
  <dcterms:created xsi:type="dcterms:W3CDTF">2009-09-02T21:00:25Z</dcterms:created>
  <dcterms:modified xsi:type="dcterms:W3CDTF">2011-12-20T08:50:41Z</dcterms:modified>
  <cp:category/>
  <cp:version/>
  <cp:contentType/>
  <cp:contentStatus/>
</cp:coreProperties>
</file>