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5401" windowWidth="9705" windowHeight="5505" tabRatio="722" activeTab="0"/>
  </bookViews>
  <sheets>
    <sheet name="ตารางที่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<sst xmlns="http://schemas.openxmlformats.org/spreadsheetml/2006/main" count="29" uniqueCount="19">
  <si>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</si>
  <si>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</si>
  <si>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</si>
  <si>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</si>
  <si>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ผู้มีอายุ  15  ปีขึ้นไป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</si>
  <si>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</si>
  <si>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</si>
  <si>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</si>
  <si>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</si>
  <si>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</si>
  <si>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</si>
  <si>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</si>
  <si>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</si>
  <si>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</si>
  <si>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</si>
  <si>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</si>
  <si>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ตารางที่  1  จำนวนและร้อยละของประชากรอายุ 15 ปีขึ้นไป จำแนกตามสถานภาพแรงงานและเพศ</t>
  </si>
  <si>
    <t>ที่มา : โครงการสำรวจภาวะการทำงานของประชากรไตรมาสที่2/2553</t>
  </si>
  <si>
    <t xml:space="preserve">สำนักงานสถิติแห่งชาติ กระทรวงเทคโนโลยีสารสนเทศและการสื่อสาร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</si>
</sst>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15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Alignment="1">
      <alignment/>
    </xf>
    <xf numFmtId="215" fontId="0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215" fontId="3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2">
          <cell r="B52">
            <v>432764</v>
          </cell>
          <cell r="C52">
            <v>337677</v>
          </cell>
          <cell r="D52">
            <v>337677</v>
          </cell>
          <cell r="E52">
            <v>336481</v>
          </cell>
          <cell r="F52">
            <v>1196</v>
          </cell>
          <cell r="I52">
            <v>95087</v>
          </cell>
          <cell r="J52">
            <v>28612</v>
          </cell>
          <cell r="K52">
            <v>27723</v>
          </cell>
          <cell r="L52">
            <v>38752</v>
          </cell>
        </row>
        <row r="53">
          <cell r="B53">
            <v>210596</v>
          </cell>
          <cell r="C53">
            <v>181102</v>
          </cell>
          <cell r="D53">
            <v>181102</v>
          </cell>
          <cell r="E53">
            <v>180598</v>
          </cell>
          <cell r="F53">
            <v>504</v>
          </cell>
          <cell r="I53">
            <v>29494</v>
          </cell>
          <cell r="J53">
            <v>1144</v>
          </cell>
          <cell r="K53">
            <v>12149</v>
          </cell>
          <cell r="L53">
            <v>16201</v>
          </cell>
        </row>
        <row r="54">
          <cell r="B54">
            <v>222168</v>
          </cell>
          <cell r="D54">
            <v>156575</v>
          </cell>
          <cell r="E54">
            <v>155883</v>
          </cell>
          <cell r="F54">
            <v>692</v>
          </cell>
          <cell r="I54">
            <v>65593</v>
          </cell>
          <cell r="J54">
            <v>27468</v>
          </cell>
          <cell r="K54">
            <v>15575</v>
          </cell>
          <cell r="L54">
            <v>22551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9">
      <selection activeCell="A27" sqref="A27:A28"/>
    </sheetView>
  </sheetViews>
  <sheetFormatPr defaultColWidth="9.140625" defaultRowHeight="24" customHeight="1"/>
  <cols>
    <col min="1" max="1" width="29.140625" style="7" customWidth="1"/>
    <col min="2" max="3" width="21.00390625" style="7" customWidth="1"/>
    <col min="4" max="4" width="28.8515625" style="7" customWidth="1"/>
    <col min="5" max="5" width="13.57421875" style="7" customWidth="1"/>
    <col min="6" max="16384" width="9.140625" style="7" customWidth="1"/>
  </cols>
  <sheetData>
    <row r="1" ht="25.5" customHeight="1">
      <c r="A1" s="6" t="s">
        <v>16</v>
      </c>
    </row>
    <row r="2" spans="1:4" ht="13.5" customHeight="1">
      <c r="A2" s="8"/>
      <c r="B2" s="8"/>
      <c r="C2" s="8"/>
      <c r="D2" s="8"/>
    </row>
    <row r="3" spans="1:5" s="12" customFormat="1" ht="32.25" customHeight="1">
      <c r="A3" s="9" t="s">
        <v>0</v>
      </c>
      <c r="B3" s="10" t="s">
        <v>1</v>
      </c>
      <c r="C3" s="10" t="s">
        <v>2</v>
      </c>
      <c r="D3" s="10" t="s">
        <v>3</v>
      </c>
      <c r="E3" s="11"/>
    </row>
    <row r="4" spans="1:5" s="12" customFormat="1" ht="24" customHeight="1">
      <c r="A4" s="7"/>
      <c r="B4" s="21" t="s">
        <v>7</v>
      </c>
      <c r="C4" s="21"/>
      <c r="D4" s="21"/>
      <c r="E4" s="11"/>
    </row>
    <row r="5" spans="1:5" s="2" customFormat="1" ht="34.5" customHeight="1">
      <c r="A5" s="18" t="s">
        <v>4</v>
      </c>
      <c r="B5" s="19">
        <f>'[1]C'!$B$52</f>
        <v>432764</v>
      </c>
      <c r="C5" s="19">
        <f>'[1]C'!$B$53</f>
        <v>210596</v>
      </c>
      <c r="D5" s="19">
        <f>'[1]C'!$B$54</f>
        <v>222168</v>
      </c>
      <c r="E5" s="13"/>
    </row>
    <row r="6" spans="1:6" s="2" customFormat="1" ht="24" customHeight="1">
      <c r="A6" s="2" t="s">
        <v>5</v>
      </c>
      <c r="B6" s="5">
        <f>'[1]C'!$C$52</f>
        <v>337677</v>
      </c>
      <c r="C6" s="5">
        <f>'[1]C'!$C$53</f>
        <v>181102</v>
      </c>
      <c r="D6" s="5">
        <v>156575</v>
      </c>
      <c r="E6" s="13"/>
      <c r="F6" s="14"/>
    </row>
    <row r="7" spans="1:5" s="2" customFormat="1" ht="24" customHeight="1">
      <c r="A7" s="2" t="s">
        <v>9</v>
      </c>
      <c r="B7" s="5">
        <f>'[1]C'!$D$52</f>
        <v>337677</v>
      </c>
      <c r="C7" s="5">
        <f>'[1]C'!$D$53</f>
        <v>181102</v>
      </c>
      <c r="D7" s="5">
        <f>'[1]C'!$D$54</f>
        <v>156575</v>
      </c>
      <c r="E7" s="13"/>
    </row>
    <row r="8" spans="1:6" s="2" customFormat="1" ht="24" customHeight="1">
      <c r="A8" s="2" t="s">
        <v>10</v>
      </c>
      <c r="B8" s="5">
        <f>'[1]C'!$E$52</f>
        <v>336481</v>
      </c>
      <c r="C8" s="5">
        <f>'[1]C'!$E$53</f>
        <v>180598</v>
      </c>
      <c r="D8" s="5">
        <f>'[1]C'!$E$54</f>
        <v>155883</v>
      </c>
      <c r="E8" s="13"/>
      <c r="F8" s="14"/>
    </row>
    <row r="9" spans="1:6" s="2" customFormat="1" ht="24" customHeight="1">
      <c r="A9" s="2" t="s">
        <v>11</v>
      </c>
      <c r="B9" s="5">
        <f>'[1]C'!$F$52</f>
        <v>1196</v>
      </c>
      <c r="C9" s="5">
        <f>'[1]C'!$F$53</f>
        <v>504</v>
      </c>
      <c r="D9" s="5">
        <f>'[1]C'!$F$54</f>
        <v>692</v>
      </c>
      <c r="E9" s="13"/>
      <c r="F9" s="14"/>
    </row>
    <row r="10" spans="1:6" s="2" customFormat="1" ht="24" customHeight="1">
      <c r="A10" s="2" t="s">
        <v>12</v>
      </c>
      <c r="B10" s="1">
        <f>'[1]C'!$H$56</f>
        <v>0</v>
      </c>
      <c r="C10" s="1">
        <v>0</v>
      </c>
      <c r="D10" s="1">
        <v>0</v>
      </c>
      <c r="E10" s="13"/>
      <c r="F10" s="14"/>
    </row>
    <row r="11" spans="1:6" s="2" customFormat="1" ht="24" customHeight="1">
      <c r="A11" s="2" t="s">
        <v>6</v>
      </c>
      <c r="B11" s="5">
        <f>'[1]C'!$I$52</f>
        <v>95087</v>
      </c>
      <c r="C11" s="5">
        <f>'[1]C'!$I$53</f>
        <v>29494</v>
      </c>
      <c r="D11" s="5">
        <f>'[1]C'!$I$54</f>
        <v>65593</v>
      </c>
      <c r="E11" s="13"/>
      <c r="F11" s="14"/>
    </row>
    <row r="12" spans="1:5" s="2" customFormat="1" ht="24" customHeight="1">
      <c r="A12" s="2" t="s">
        <v>13</v>
      </c>
      <c r="B12" s="5">
        <f>'[1]C'!$J$52</f>
        <v>28612</v>
      </c>
      <c r="C12" s="5">
        <f>'[1]C'!$J$53</f>
        <v>1144</v>
      </c>
      <c r="D12" s="5">
        <f>'[1]C'!$J$54</f>
        <v>27468</v>
      </c>
      <c r="E12" s="13"/>
    </row>
    <row r="13" spans="1:5" s="2" customFormat="1" ht="24" customHeight="1">
      <c r="A13" s="2" t="s">
        <v>14</v>
      </c>
      <c r="B13" s="5">
        <f>'[1]C'!$K$52</f>
        <v>27723</v>
      </c>
      <c r="C13" s="5">
        <f>'[1]C'!$K$53</f>
        <v>12149</v>
      </c>
      <c r="D13" s="5">
        <f>'[1]C'!$K$54</f>
        <v>15575</v>
      </c>
      <c r="E13" s="13"/>
    </row>
    <row r="14" spans="1:5" s="2" customFormat="1" ht="24" customHeight="1">
      <c r="A14" s="4" t="s">
        <v>15</v>
      </c>
      <c r="B14" s="5">
        <f>'[1]C'!$L$52</f>
        <v>38752</v>
      </c>
      <c r="C14" s="5">
        <f>'[1]C'!$L$53</f>
        <v>16201</v>
      </c>
      <c r="D14" s="5">
        <f>'[1]C'!$L$54</f>
        <v>22551</v>
      </c>
      <c r="E14" s="13"/>
    </row>
    <row r="15" spans="1:5" s="2" customFormat="1" ht="28.5" customHeight="1">
      <c r="A15" s="7"/>
      <c r="B15" s="22" t="s">
        <v>8</v>
      </c>
      <c r="C15" s="22"/>
      <c r="D15" s="22"/>
      <c r="E15" s="4"/>
    </row>
    <row r="16" spans="1:5" s="2" customFormat="1" ht="34.5" customHeight="1">
      <c r="A16" s="18" t="s">
        <v>4</v>
      </c>
      <c r="B16" s="20">
        <f>B5/$B$5*100</f>
        <v>100</v>
      </c>
      <c r="C16" s="20">
        <f>C5/$C$5*100</f>
        <v>100</v>
      </c>
      <c r="D16" s="20">
        <f>D5/$D$5*100</f>
        <v>100</v>
      </c>
      <c r="E16" s="13"/>
    </row>
    <row r="17" spans="1:5" s="2" customFormat="1" ht="24" customHeight="1">
      <c r="A17" s="2" t="s">
        <v>5</v>
      </c>
      <c r="B17" s="1">
        <f aca="true" t="shared" si="0" ref="B17:B25">B6/$B$5*100</f>
        <v>78.02797829764029</v>
      </c>
      <c r="C17" s="1">
        <f aca="true" t="shared" si="1" ref="C17:C25">C6/$C$5*100</f>
        <v>85.99498565974663</v>
      </c>
      <c r="D17" s="1">
        <f aca="true" t="shared" si="2" ref="D17:D25">D6/$D$5*100</f>
        <v>70.47594613085593</v>
      </c>
      <c r="E17" s="4"/>
    </row>
    <row r="18" spans="1:5" s="2" customFormat="1" ht="24" customHeight="1">
      <c r="A18" s="2" t="s">
        <v>9</v>
      </c>
      <c r="B18" s="1">
        <f t="shared" si="0"/>
        <v>78.02797829764029</v>
      </c>
      <c r="C18" s="1">
        <f t="shared" si="1"/>
        <v>85.99498565974663</v>
      </c>
      <c r="D18" s="1">
        <f t="shared" si="2"/>
        <v>70.47594613085593</v>
      </c>
      <c r="E18" s="15"/>
    </row>
    <row r="19" spans="1:5" s="2" customFormat="1" ht="24" customHeight="1">
      <c r="A19" s="2" t="s">
        <v>10</v>
      </c>
      <c r="B19" s="1">
        <f t="shared" si="0"/>
        <v>77.75161519904613</v>
      </c>
      <c r="C19" s="1">
        <f t="shared" si="1"/>
        <v>85.7556648749264</v>
      </c>
      <c r="D19" s="1">
        <f t="shared" si="2"/>
        <v>70.16447013071189</v>
      </c>
      <c r="E19" s="15"/>
    </row>
    <row r="20" spans="1:5" s="2" customFormat="1" ht="24" customHeight="1">
      <c r="A20" s="2" t="s">
        <v>11</v>
      </c>
      <c r="B20" s="1">
        <f t="shared" si="0"/>
        <v>0.2763630985941529</v>
      </c>
      <c r="C20" s="1">
        <f t="shared" si="1"/>
        <v>0.2393207848202245</v>
      </c>
      <c r="D20" s="1">
        <f t="shared" si="2"/>
        <v>0.31147600014403515</v>
      </c>
      <c r="E20" s="15"/>
    </row>
    <row r="21" spans="1:5" s="2" customFormat="1" ht="24" customHeight="1">
      <c r="A21" s="2" t="s">
        <v>12</v>
      </c>
      <c r="B21" s="1">
        <f t="shared" si="0"/>
        <v>0</v>
      </c>
      <c r="C21" s="1">
        <f t="shared" si="1"/>
        <v>0</v>
      </c>
      <c r="D21" s="1">
        <f t="shared" si="2"/>
        <v>0</v>
      </c>
      <c r="E21" s="15"/>
    </row>
    <row r="22" spans="1:5" s="2" customFormat="1" ht="24" customHeight="1">
      <c r="A22" s="2" t="s">
        <v>6</v>
      </c>
      <c r="B22" s="1">
        <f t="shared" si="0"/>
        <v>21.972021702359715</v>
      </c>
      <c r="C22" s="1">
        <f t="shared" si="1"/>
        <v>14.005014340253377</v>
      </c>
      <c r="D22" s="1">
        <f t="shared" si="2"/>
        <v>29.524053869144073</v>
      </c>
      <c r="E22" s="4"/>
    </row>
    <row r="23" spans="1:5" s="2" customFormat="1" ht="24" customHeight="1">
      <c r="A23" s="2" t="s">
        <v>13</v>
      </c>
      <c r="B23" s="1">
        <f t="shared" si="0"/>
        <v>6.611455666367813</v>
      </c>
      <c r="C23" s="1">
        <f t="shared" si="1"/>
        <v>0.5432201941157477</v>
      </c>
      <c r="D23" s="1">
        <f t="shared" si="2"/>
        <v>12.363616722480284</v>
      </c>
      <c r="E23" s="15"/>
    </row>
    <row r="24" spans="1:5" s="2" customFormat="1" ht="24" customHeight="1">
      <c r="A24" s="2" t="s">
        <v>14</v>
      </c>
      <c r="B24" s="1">
        <f t="shared" si="0"/>
        <v>6.406031925021489</v>
      </c>
      <c r="C24" s="1">
        <f t="shared" si="1"/>
        <v>5.768865505517674</v>
      </c>
      <c r="D24" s="1">
        <f t="shared" si="2"/>
        <v>7.01046055237478</v>
      </c>
      <c r="E24" s="15"/>
    </row>
    <row r="25" spans="1:5" s="2" customFormat="1" ht="24" customHeight="1">
      <c r="A25" s="3" t="s">
        <v>15</v>
      </c>
      <c r="B25" s="17">
        <f t="shared" si="0"/>
        <v>8.954534110970414</v>
      </c>
      <c r="C25" s="17">
        <f t="shared" si="1"/>
        <v>7.692928640619955</v>
      </c>
      <c r="D25" s="17">
        <f t="shared" si="2"/>
        <v>10.150426704115805</v>
      </c>
      <c r="E25" s="15"/>
    </row>
    <row r="27" spans="1:2" ht="24" customHeight="1">
      <c r="A27" s="7" t="s">
        <v>17</v>
      </c>
      <c r="B27" s="16"/>
    </row>
    <row r="28" spans="1:2" ht="24" customHeight="1">
      <c r="A28" s="7" t="s">
        <v>18</v>
      </c>
      <c r="B28" s="16"/>
    </row>
  </sheetData>
  <mergeCells count="2">
    <mergeCell ref="B4:D4"/>
    <mergeCell ref="B15:D15"/>
  </mergeCells>
  <printOptions/>
  <pageMargins left="0.7874015748031497" right="0.44" top="0.9448818897637796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Juraiwan</cp:lastModifiedBy>
  <cp:lastPrinted>2010-09-15T08:11:57Z</cp:lastPrinted>
  <dcterms:created xsi:type="dcterms:W3CDTF">2000-11-20T04:06:35Z</dcterms:created>
  <dcterms:modified xsi:type="dcterms:W3CDTF">2010-09-16T08:01:09Z</dcterms:modified>
  <cp:category/>
  <cp:version/>
  <cp:contentType/>
  <cp:contentStatus/>
</cp:coreProperties>
</file>