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<sst xmlns="http://schemas.openxmlformats.org/spreadsheetml/2006/main" count="39" uniqueCount="23">
  <si>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ตารางที่  1  จำนวนและร้อยละของประชากรจำแนกตามสถานภาพแรงงานและเพศ  จังหวัดจันทบุรี พ.ศ. 2549 : ไตรมาสที่ 2</t>
  </si>
  <si>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</si>
  <si>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</si>
  <si>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</si>
  <si>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</si>
  <si>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</si>
  <si>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</si>
  <si>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</si>
  <si>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</si>
  <si>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</si>
  <si>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</si>
  <si>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</si>
  <si>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</si>
  <si>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>-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</si>
  <si>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</si>
  <si>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</si>
  <si>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</si>
  <si>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</si>
  <si>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ผู้มีอายุต่ำกว่า  15  ปี</t>
  </si>
  <si>
    <t>ร้อยละ</t>
  </si>
  <si>
    <t>0.0</t>
  </si>
  <si>
    <t>ที่มา: สรุปผลการสำรวจภาวะการทำงานของประชากร  จังหวัดจันทบุรี ไตรมาสที่ 2 : เมษายน - มิถุนายน  2549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</si>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</sst>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215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215" fontId="0" fillId="0" borderId="3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0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7" customFormat="1" ht="24" customHeight="1">
      <c r="A4" s="2"/>
      <c r="B4" s="8" t="s">
        <v>5</v>
      </c>
      <c r="C4" s="8"/>
      <c r="D4" s="8"/>
      <c r="E4" s="6"/>
    </row>
    <row r="5" spans="1:5" s="12" customFormat="1" ht="24" customHeight="1">
      <c r="A5" s="9" t="s">
        <v>6</v>
      </c>
      <c r="B5" s="10">
        <v>530300</v>
      </c>
      <c r="C5" s="10">
        <v>272639</v>
      </c>
      <c r="D5" s="10">
        <v>257661</v>
      </c>
      <c r="E5" s="11"/>
    </row>
    <row r="6" spans="1:5" s="12" customFormat="1" ht="34.5" customHeight="1">
      <c r="A6" s="13" t="s">
        <v>7</v>
      </c>
      <c r="B6" s="10">
        <v>420727</v>
      </c>
      <c r="C6" s="10">
        <v>214894</v>
      </c>
      <c r="D6" s="10">
        <v>205833</v>
      </c>
      <c r="E6" s="11"/>
    </row>
    <row r="7" spans="1:6" s="12" customFormat="1" ht="24" customHeight="1">
      <c r="A7" s="12" t="s">
        <v>8</v>
      </c>
      <c r="B7" s="10">
        <v>334428</v>
      </c>
      <c r="C7" s="10">
        <v>185584</v>
      </c>
      <c r="D7" s="10">
        <v>148844</v>
      </c>
      <c r="E7" s="11"/>
      <c r="F7" s="14"/>
    </row>
    <row r="8" spans="1:5" s="12" customFormat="1" ht="24" customHeight="1">
      <c r="A8" s="12" t="s">
        <v>9</v>
      </c>
      <c r="B8" s="10">
        <v>334428</v>
      </c>
      <c r="C8" s="10">
        <v>185584</v>
      </c>
      <c r="D8" s="10">
        <v>148844</v>
      </c>
      <c r="E8" s="11"/>
    </row>
    <row r="9" spans="1:6" s="12" customFormat="1" ht="24" customHeight="1">
      <c r="A9" s="12" t="s">
        <v>10</v>
      </c>
      <c r="B9" s="10">
        <v>330654</v>
      </c>
      <c r="C9" s="10">
        <v>183105</v>
      </c>
      <c r="D9" s="10">
        <v>147549</v>
      </c>
      <c r="E9" s="11"/>
      <c r="F9" s="14"/>
    </row>
    <row r="10" spans="1:6" s="12" customFormat="1" ht="24" customHeight="1">
      <c r="A10" s="12" t="s">
        <v>11</v>
      </c>
      <c r="B10" s="10">
        <v>3774</v>
      </c>
      <c r="C10" s="10">
        <v>2479</v>
      </c>
      <c r="D10" s="10">
        <v>1295</v>
      </c>
      <c r="E10" s="11"/>
      <c r="F10" s="14"/>
    </row>
    <row r="11" spans="1:6" s="12" customFormat="1" ht="24" customHeight="1">
      <c r="A11" s="12" t="s">
        <v>12</v>
      </c>
      <c r="B11" s="10" t="s">
        <v>13</v>
      </c>
      <c r="C11" s="10" t="s">
        <v>13</v>
      </c>
      <c r="D11" s="10" t="s">
        <v>13</v>
      </c>
      <c r="E11" s="11"/>
      <c r="F11" s="14"/>
    </row>
    <row r="12" spans="1:6" s="12" customFormat="1" ht="24" customHeight="1">
      <c r="A12" s="12" t="s">
        <v>14</v>
      </c>
      <c r="B12" s="10">
        <v>86299</v>
      </c>
      <c r="C12" s="10">
        <v>29310</v>
      </c>
      <c r="D12" s="10">
        <v>56989</v>
      </c>
      <c r="E12" s="11"/>
      <c r="F12" s="14"/>
    </row>
    <row r="13" spans="1:5" s="12" customFormat="1" ht="24" customHeight="1">
      <c r="A13" s="12" t="s">
        <v>15</v>
      </c>
      <c r="B13" s="10">
        <v>24693</v>
      </c>
      <c r="C13" s="10">
        <v>794</v>
      </c>
      <c r="D13" s="10">
        <v>23899</v>
      </c>
      <c r="E13" s="11"/>
    </row>
    <row r="14" spans="1:5" s="12" customFormat="1" ht="24" customHeight="1">
      <c r="A14" s="12" t="s">
        <v>16</v>
      </c>
      <c r="B14" s="10">
        <v>23853</v>
      </c>
      <c r="C14" s="10">
        <v>11010</v>
      </c>
      <c r="D14" s="10">
        <v>12843</v>
      </c>
      <c r="E14" s="11"/>
    </row>
    <row r="15" spans="1:5" s="12" customFormat="1" ht="24" customHeight="1">
      <c r="A15" s="15" t="s">
        <v>17</v>
      </c>
      <c r="B15" s="10">
        <v>37753</v>
      </c>
      <c r="C15" s="10">
        <v>17506</v>
      </c>
      <c r="D15" s="10">
        <v>20247</v>
      </c>
      <c r="E15" s="11"/>
    </row>
    <row r="16" spans="1:5" s="12" customFormat="1" ht="24" customHeight="1">
      <c r="A16" s="15" t="s">
        <v>18</v>
      </c>
      <c r="B16" s="10">
        <v>109573</v>
      </c>
      <c r="C16" s="10">
        <v>57745</v>
      </c>
      <c r="D16" s="10">
        <v>51828</v>
      </c>
      <c r="E16" s="11"/>
    </row>
    <row r="17" spans="1:5" s="12" customFormat="1" ht="28.5" customHeight="1">
      <c r="A17" s="2"/>
      <c r="B17" s="16" t="s">
        <v>19</v>
      </c>
      <c r="C17" s="16"/>
      <c r="D17" s="16"/>
      <c r="E17" s="15"/>
    </row>
    <row r="18" spans="1:5" s="19" customFormat="1" ht="24" customHeight="1">
      <c r="A18" s="9" t="s">
        <v>6</v>
      </c>
      <c r="B18" s="17">
        <f>B19+B29</f>
        <v>100</v>
      </c>
      <c r="C18" s="17">
        <f>C19+C29</f>
        <v>100.00000000000001</v>
      </c>
      <c r="D18" s="17">
        <f>D19+D29</f>
        <v>100</v>
      </c>
      <c r="E18" s="18"/>
    </row>
    <row r="19" spans="1:5" s="12" customFormat="1" ht="34.5" customHeight="1">
      <c r="A19" s="13" t="s">
        <v>7</v>
      </c>
      <c r="B19" s="20">
        <f>(B6/$B$5)*100</f>
        <v>79.33754478597021</v>
      </c>
      <c r="C19" s="20">
        <f>(C6/$C$5)*100</f>
        <v>78.81997806623411</v>
      </c>
      <c r="D19" s="20">
        <f>(D6/$D$5)*100</f>
        <v>79.88519799271135</v>
      </c>
      <c r="E19" s="11"/>
    </row>
    <row r="20" spans="1:5" s="12" customFormat="1" ht="24" customHeight="1">
      <c r="A20" s="12" t="s">
        <v>8</v>
      </c>
      <c r="B20" s="21">
        <f>(B7/$B$5)*100</f>
        <v>63.06392607957759</v>
      </c>
      <c r="C20" s="21">
        <f>(C7/$C$5)*100</f>
        <v>68.069498494346</v>
      </c>
      <c r="D20" s="21">
        <f>(D7/$D$5)*100</f>
        <v>57.76737651410186</v>
      </c>
      <c r="E20" s="15"/>
    </row>
    <row r="21" spans="1:5" s="12" customFormat="1" ht="24" customHeight="1">
      <c r="A21" s="12" t="s">
        <v>9</v>
      </c>
      <c r="B21" s="21">
        <f>(B8/$B$5)*100</f>
        <v>63.06392607957759</v>
      </c>
      <c r="C21" s="21">
        <f>(C8/$C$5)*100</f>
        <v>68.069498494346</v>
      </c>
      <c r="D21" s="21">
        <f>(D8/$D$5)*100</f>
        <v>57.76737651410186</v>
      </c>
      <c r="E21" s="22"/>
    </row>
    <row r="22" spans="1:5" s="12" customFormat="1" ht="24" customHeight="1">
      <c r="A22" s="12" t="s">
        <v>10</v>
      </c>
      <c r="B22" s="21">
        <f>(B9/$B$5)*100</f>
        <v>62.352253441448234</v>
      </c>
      <c r="C22" s="21">
        <f>(C9/$C$5)*100</f>
        <v>67.16023753021395</v>
      </c>
      <c r="D22" s="21">
        <f>(D9/$D$5)*100</f>
        <v>57.264778138717155</v>
      </c>
      <c r="E22" s="22"/>
    </row>
    <row r="23" spans="1:5" s="12" customFormat="1" ht="24" customHeight="1">
      <c r="A23" s="12" t="s">
        <v>11</v>
      </c>
      <c r="B23" s="21">
        <f>(B10/$B$5)*100</f>
        <v>0.7116726381293608</v>
      </c>
      <c r="C23" s="21">
        <f>(C10/$C$5)*100</f>
        <v>0.9092609641320575</v>
      </c>
      <c r="D23" s="21">
        <f>(D10/$D$5)*100</f>
        <v>0.502598375384711</v>
      </c>
      <c r="E23" s="22"/>
    </row>
    <row r="24" spans="1:5" s="12" customFormat="1" ht="24" customHeight="1">
      <c r="A24" s="12" t="s">
        <v>12</v>
      </c>
      <c r="B24" s="23" t="s">
        <v>20</v>
      </c>
      <c r="C24" s="23" t="s">
        <v>20</v>
      </c>
      <c r="D24" s="23" t="s">
        <v>20</v>
      </c>
      <c r="E24" s="22"/>
    </row>
    <row r="25" spans="1:5" s="12" customFormat="1" ht="24" customHeight="1">
      <c r="A25" s="12" t="s">
        <v>14</v>
      </c>
      <c r="B25" s="21">
        <f>(B12/$B$5)*100</f>
        <v>16.273618706392607</v>
      </c>
      <c r="C25" s="21">
        <f>(C12/$C$5)*100</f>
        <v>10.750479571888102</v>
      </c>
      <c r="D25" s="21">
        <f>(D12/$D$5)*100</f>
        <v>22.11782147860949</v>
      </c>
      <c r="E25" s="15"/>
    </row>
    <row r="26" spans="1:5" s="12" customFormat="1" ht="24" customHeight="1">
      <c r="A26" s="12" t="s">
        <v>15</v>
      </c>
      <c r="B26" s="21">
        <f>(B13/$B$5)*100</f>
        <v>4.65642089383368</v>
      </c>
      <c r="C26" s="21">
        <f>(C13/$C$5)*100</f>
        <v>0.29122759399792403</v>
      </c>
      <c r="D26" s="21">
        <f>(D13/$D$5)*100</f>
        <v>9.275365693682785</v>
      </c>
      <c r="E26" s="22"/>
    </row>
    <row r="27" spans="1:5" s="12" customFormat="1" ht="24" customHeight="1">
      <c r="A27" s="12" t="s">
        <v>16</v>
      </c>
      <c r="B27" s="21">
        <f>(B14/$B$5)*100</f>
        <v>4.49801998868565</v>
      </c>
      <c r="C27" s="21">
        <f>(C14/$C$5)*100</f>
        <v>4.03830706538683</v>
      </c>
      <c r="D27" s="21">
        <f>(D14/$D$5)*100</f>
        <v>4.984456320514164</v>
      </c>
      <c r="E27" s="22"/>
    </row>
    <row r="28" spans="1:5" s="12" customFormat="1" ht="24" customHeight="1">
      <c r="A28" s="15" t="s">
        <v>17</v>
      </c>
      <c r="B28" s="21">
        <f>(B15/$B$5)*100</f>
        <v>7.1191778238732795</v>
      </c>
      <c r="C28" s="21">
        <f>(C15/$C$5)*100</f>
        <v>6.420944912503347</v>
      </c>
      <c r="D28" s="21">
        <f>(D15/$D$5)*100</f>
        <v>7.857999464412542</v>
      </c>
      <c r="E28" s="22"/>
    </row>
    <row r="29" spans="1:5" s="12" customFormat="1" ht="24" customHeight="1">
      <c r="A29" s="24" t="s">
        <v>18</v>
      </c>
      <c r="B29" s="25">
        <f>(B16/$B$5)*100</f>
        <v>20.662455214029794</v>
      </c>
      <c r="C29" s="25">
        <f>(C16/$C$5)*100</f>
        <v>21.180021933765897</v>
      </c>
      <c r="D29" s="25">
        <f>(D16/$D$5)*100</f>
        <v>20.114802007288645</v>
      </c>
      <c r="E29" s="15"/>
    </row>
    <row r="31" spans="1:2" ht="24" customHeight="1">
      <c r="A31" s="26" t="s">
        <v>21</v>
      </c>
      <c r="B31" s="27"/>
    </row>
    <row r="32" spans="1:2" ht="24" customHeight="1">
      <c r="A32" s="26" t="s">
        <v>22</v>
      </c>
      <c r="B32" s="27"/>
    </row>
  </sheetData>
  <mergeCells count="2">
    <mergeCell ref="B4:D4"/>
    <mergeCell ref="B17:D17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2006-10-27T02:57:06Z</dcterms:created>
  <dcterms:modified xsi:type="dcterms:W3CDTF">2006-10-27T02:58:00Z</dcterms:modified>
  <cp:category/>
  <cp:version/>
  <cp:contentType/>
  <cp:contentStatus/>
</cp:coreProperties>
</file>