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105" windowWidth="14565" windowHeight="8445" activeTab="0"/>
  </bookViews>
  <sheets>
    <sheet name="ตารางที่1" sheetId="1" r:id="rId1"/>
  </sheets>
  <definedNames>
    <definedName name="_xlnm.Print_Area" localSheetId="0">'ตารางที่1'!$A$1:$D$31</definedName>
  </definedNames>
  <calcPr fullCalcOnLoad="1"/>
</workbook>
</file>

<file path=xl/sharedStrings.xml><?xml version="1.0" encoding="utf-8"?>
<sst xmlns="http://schemas.openxmlformats.org/spreadsheetml/2006/main" count="29" uniqueCount="19">
  <si>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</si>
  <si>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</si>
  <si>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</si>
  <si>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</si>
  <si>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</si>
  <si>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</si>
  <si>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</si>
  <si>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</si>
  <si>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</si>
  <si>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</si>
  <si>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</si>
  <si>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</si>
  <si>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</si>
  <si>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</si>
  <si>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</si>
  <si>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</si>
  <si>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</si>
  <si>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1 จำนวนและร้อยละของประชากรจำแนกตามสถานภาพแรงงานและเพศ จังหวัดจันทบุรี เดือนมีนาคม (ก.พ.-เม.ย.55)</t>
  </si>
  <si>
    <t>ที่มา: สรุปผลการสำรวจภาวะการทำงานของประชากร  จังหวัดจันทบุรี  เดือนมีนาคม (ก.พ.-เม.ย.55)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</si>
</sst>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#,##0;\(#,##0\);&quot;-&quot;;\-@\-"/>
    <numFmt numFmtId="213" formatCode="#,##0.00;\(#,##0.00\);&quot;-&quot;;\-@\-"/>
    <numFmt numFmtId="214" formatCode="#,##0.0;\(#,##0.0\);&quot;-&quot;;\-@\-"/>
    <numFmt numFmtId="215" formatCode="#,##0;\(#,##0\);&quot;-&quot;;\-@_-"/>
    <numFmt numFmtId="216" formatCode="#,##0.000;\(#,##0.000\);&quot;-&quot;;\-@\-"/>
    <numFmt numFmtId="217" formatCode="#,##0.0000;\(#,##0.0000\);&quot;-&quot;;\-@\-"/>
    <numFmt numFmtId="218" formatCode="\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46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4"/>
      <name val="CordiaUPC"/>
      <family val="2"/>
    </font>
    <font>
      <sz val="14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b/>
      <sz val="14.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9"/>
      <name val="Cordia New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1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214" fontId="0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214" fontId="0" fillId="0" borderId="1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208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14" fontId="3" fillId="0" borderId="0" xfId="0" applyNumberFormat="1" applyFont="1" applyAlignment="1">
      <alignment/>
    </xf>
    <xf numFmtId="212" fontId="5" fillId="0" borderId="0" xfId="0" applyNumberFormat="1" applyFont="1" applyAlignment="1">
      <alignment horizontal="right"/>
    </xf>
    <xf numFmtId="214" fontId="45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GridLines="0" tabSelected="1" workbookViewId="0" topLeftCell="A1">
      <selection activeCell="A1" sqref="A1:D1"/>
    </sheetView>
  </sheetViews>
  <sheetFormatPr defaultColWidth="9.140625" defaultRowHeight="24" customHeight="1"/>
  <cols>
    <col min="1" max="1" width="31.28125" style="1" customWidth="1"/>
    <col min="2" max="3" width="24.140625" style="1" customWidth="1"/>
    <col min="4" max="4" width="25.57421875" style="1" customWidth="1"/>
    <col min="5" max="16384" width="9.140625" style="1" customWidth="1"/>
  </cols>
  <sheetData>
    <row r="1" spans="1:4" ht="25.5" customHeight="1">
      <c r="A1" s="25" t="s">
        <v>17</v>
      </c>
      <c r="B1" s="25"/>
      <c r="C1" s="25"/>
      <c r="D1" s="25"/>
    </row>
    <row r="2" spans="1:4" ht="9.75" customHeight="1">
      <c r="A2" s="2"/>
      <c r="B2" s="2"/>
      <c r="C2" s="2"/>
      <c r="D2" s="2"/>
    </row>
    <row r="3" spans="1:4" s="3" customFormat="1" ht="32.25" customHeight="1">
      <c r="A3" s="26" t="s">
        <v>0</v>
      </c>
      <c r="B3" s="27" t="s">
        <v>1</v>
      </c>
      <c r="C3" s="27" t="s">
        <v>2</v>
      </c>
      <c r="D3" s="27" t="s">
        <v>3</v>
      </c>
    </row>
    <row r="4" spans="1:4" s="3" customFormat="1" ht="24" customHeight="1">
      <c r="A4" s="1"/>
      <c r="B4" s="23" t="s">
        <v>4</v>
      </c>
      <c r="C4" s="23"/>
      <c r="D4" s="23"/>
    </row>
    <row r="5" spans="1:4" s="5" customFormat="1" ht="30" customHeight="1">
      <c r="A5" s="17" t="s">
        <v>5</v>
      </c>
      <c r="B5" s="4">
        <v>441023</v>
      </c>
      <c r="C5" s="4">
        <v>214359</v>
      </c>
      <c r="D5" s="4">
        <v>226664</v>
      </c>
    </row>
    <row r="6" spans="1:5" s="5" customFormat="1" ht="24" customHeight="1">
      <c r="A6" s="10" t="s">
        <v>6</v>
      </c>
      <c r="B6" s="4">
        <v>332380.9</v>
      </c>
      <c r="C6" s="4">
        <v>178846.76</v>
      </c>
      <c r="D6" s="4">
        <v>153534.14</v>
      </c>
      <c r="E6" s="7"/>
    </row>
    <row r="7" spans="1:4" s="5" customFormat="1" ht="24" customHeight="1">
      <c r="A7" s="5" t="s">
        <v>7</v>
      </c>
      <c r="B7" s="21">
        <v>332229.88</v>
      </c>
      <c r="C7" s="22">
        <v>178846.76</v>
      </c>
      <c r="D7" s="22">
        <v>153383.12</v>
      </c>
    </row>
    <row r="8" spans="1:5" s="5" customFormat="1" ht="24" customHeight="1">
      <c r="A8" s="5" t="s">
        <v>8</v>
      </c>
      <c r="B8" s="21">
        <v>330835.94</v>
      </c>
      <c r="C8" s="22">
        <v>177939.19</v>
      </c>
      <c r="D8" s="22">
        <v>152896.74</v>
      </c>
      <c r="E8" s="7"/>
    </row>
    <row r="9" spans="1:5" s="5" customFormat="1" ht="24" customHeight="1">
      <c r="A9" s="5" t="s">
        <v>9</v>
      </c>
      <c r="B9" s="21">
        <v>1393.94</v>
      </c>
      <c r="C9" s="22">
        <v>907.56</v>
      </c>
      <c r="D9" s="22">
        <v>486.38</v>
      </c>
      <c r="E9" s="7"/>
    </row>
    <row r="10" spans="1:5" s="5" customFormat="1" ht="24" customHeight="1">
      <c r="A10" s="5" t="s">
        <v>10</v>
      </c>
      <c r="B10" s="19">
        <v>151.02</v>
      </c>
      <c r="C10" s="19">
        <v>0</v>
      </c>
      <c r="D10" s="19">
        <v>151.02</v>
      </c>
      <c r="E10" s="7"/>
    </row>
    <row r="11" spans="2:5" s="5" customFormat="1" ht="6" customHeight="1">
      <c r="B11" s="16"/>
      <c r="C11" s="16"/>
      <c r="D11" s="16"/>
      <c r="E11" s="7"/>
    </row>
    <row r="12" spans="1:5" s="5" customFormat="1" ht="24" customHeight="1">
      <c r="A12" s="10" t="s">
        <v>11</v>
      </c>
      <c r="B12" s="4">
        <v>108642.1</v>
      </c>
      <c r="C12" s="4">
        <v>35512.24</v>
      </c>
      <c r="D12" s="4">
        <v>73129.86</v>
      </c>
      <c r="E12" s="7"/>
    </row>
    <row r="13" spans="1:4" s="5" customFormat="1" ht="24" customHeight="1">
      <c r="A13" s="5" t="s">
        <v>12</v>
      </c>
      <c r="B13" s="6">
        <v>35848.55</v>
      </c>
      <c r="C13" s="6">
        <v>1447.37</v>
      </c>
      <c r="D13" s="6">
        <v>34401.18</v>
      </c>
    </row>
    <row r="14" spans="1:4" s="5" customFormat="1" ht="24" customHeight="1">
      <c r="A14" s="5" t="s">
        <v>13</v>
      </c>
      <c r="B14" s="6">
        <v>32862.11</v>
      </c>
      <c r="C14" s="6">
        <v>16512.02</v>
      </c>
      <c r="D14" s="6">
        <v>16350.1</v>
      </c>
    </row>
    <row r="15" spans="1:4" s="5" customFormat="1" ht="24" customHeight="1">
      <c r="A15" s="8" t="s">
        <v>14</v>
      </c>
      <c r="B15" s="6">
        <v>39931.44</v>
      </c>
      <c r="C15" s="6">
        <v>17552.86</v>
      </c>
      <c r="D15" s="6">
        <v>22378.58</v>
      </c>
    </row>
    <row r="16" s="5" customFormat="1" ht="24" customHeight="1">
      <c r="A16" s="8"/>
    </row>
    <row r="17" spans="1:4" s="5" customFormat="1" ht="28.5" customHeight="1">
      <c r="A17" s="1"/>
      <c r="B17" s="24" t="s">
        <v>15</v>
      </c>
      <c r="C17" s="24"/>
      <c r="D17" s="24"/>
    </row>
    <row r="18" spans="1:4" s="10" customFormat="1" ht="30" customHeight="1">
      <c r="A18" s="17" t="s">
        <v>5</v>
      </c>
      <c r="B18" s="18">
        <f>B19+B25</f>
        <v>100</v>
      </c>
      <c r="C18" s="18">
        <f>C19+C25</f>
        <v>100</v>
      </c>
      <c r="D18" s="18">
        <f>D19+D25</f>
        <v>100</v>
      </c>
    </row>
    <row r="19" spans="1:4" s="10" customFormat="1" ht="24" customHeight="1">
      <c r="A19" s="10" t="s">
        <v>6</v>
      </c>
      <c r="B19" s="9">
        <f>B6*100/$B$5</f>
        <v>75.36588794688713</v>
      </c>
      <c r="C19" s="9">
        <f>C6*100/$C$5</f>
        <v>83.43328714912833</v>
      </c>
      <c r="D19" s="9">
        <f>D6*100/$D$5</f>
        <v>67.7364468993753</v>
      </c>
    </row>
    <row r="20" spans="1:4" s="10" customFormat="1" ht="24" customHeight="1">
      <c r="A20" s="5" t="s">
        <v>7</v>
      </c>
      <c r="B20" s="11">
        <f aca="true" t="shared" si="0" ref="B20:B28">B7*100/$B$5</f>
        <v>75.33164483484988</v>
      </c>
      <c r="C20" s="11">
        <f aca="true" t="shared" si="1" ref="C20:C28">C7*100/$C$5</f>
        <v>83.43328714912833</v>
      </c>
      <c r="D20" s="11">
        <f aca="true" t="shared" si="2" ref="D20:D28">D7*100/$D$5</f>
        <v>67.669819644937</v>
      </c>
    </row>
    <row r="21" spans="1:4" s="5" customFormat="1" ht="24" customHeight="1">
      <c r="A21" s="5" t="s">
        <v>8</v>
      </c>
      <c r="B21" s="11">
        <f t="shared" si="0"/>
        <v>75.01557515140934</v>
      </c>
      <c r="C21" s="11">
        <f t="shared" si="1"/>
        <v>83.00989928111252</v>
      </c>
      <c r="D21" s="11">
        <f t="shared" si="2"/>
        <v>67.45523770867892</v>
      </c>
    </row>
    <row r="22" spans="1:4" s="5" customFormat="1" ht="24" customHeight="1">
      <c r="A22" s="5" t="s">
        <v>9</v>
      </c>
      <c r="B22" s="11">
        <f t="shared" si="0"/>
        <v>0.3160696834405462</v>
      </c>
      <c r="C22" s="11">
        <f t="shared" si="1"/>
        <v>0.423383202944593</v>
      </c>
      <c r="D22" s="11">
        <f t="shared" si="2"/>
        <v>0.21458193625807362</v>
      </c>
    </row>
    <row r="23" spans="1:4" s="5" customFormat="1" ht="24" customHeight="1">
      <c r="A23" s="5" t="s">
        <v>10</v>
      </c>
      <c r="B23" s="11">
        <f t="shared" si="0"/>
        <v>0.03424311203724069</v>
      </c>
      <c r="C23" s="11">
        <f t="shared" si="1"/>
        <v>0</v>
      </c>
      <c r="D23" s="11">
        <f t="shared" si="2"/>
        <v>0.06662725443828751</v>
      </c>
    </row>
    <row r="24" spans="2:4" s="5" customFormat="1" ht="6" customHeight="1">
      <c r="B24" s="20"/>
      <c r="C24" s="20"/>
      <c r="D24" s="20"/>
    </row>
    <row r="25" spans="1:4" s="10" customFormat="1" ht="24" customHeight="1">
      <c r="A25" s="10" t="s">
        <v>11</v>
      </c>
      <c r="B25" s="9">
        <f t="shared" si="0"/>
        <v>24.634112053112876</v>
      </c>
      <c r="C25" s="9">
        <f t="shared" si="1"/>
        <v>16.566712850871667</v>
      </c>
      <c r="D25" s="9">
        <f t="shared" si="2"/>
        <v>32.26355310062471</v>
      </c>
    </row>
    <row r="26" spans="1:4" s="5" customFormat="1" ht="24" customHeight="1">
      <c r="A26" s="5" t="s">
        <v>12</v>
      </c>
      <c r="B26" s="11">
        <f t="shared" si="0"/>
        <v>8.128498967174048</v>
      </c>
      <c r="C26" s="11">
        <f t="shared" si="1"/>
        <v>0.67520841205641</v>
      </c>
      <c r="D26" s="11">
        <f t="shared" si="2"/>
        <v>15.177169731408604</v>
      </c>
    </row>
    <row r="27" spans="1:4" s="5" customFormat="1" ht="24" customHeight="1">
      <c r="A27" s="5" t="s">
        <v>13</v>
      </c>
      <c r="B27" s="11">
        <f t="shared" si="0"/>
        <v>7.451337005099507</v>
      </c>
      <c r="C27" s="11">
        <f t="shared" si="1"/>
        <v>7.702974915912091</v>
      </c>
      <c r="D27" s="11">
        <f t="shared" si="2"/>
        <v>7.213364274873822</v>
      </c>
    </row>
    <row r="28" spans="1:4" s="5" customFormat="1" ht="24" customHeight="1">
      <c r="A28" s="12" t="s">
        <v>14</v>
      </c>
      <c r="B28" s="13">
        <f t="shared" si="0"/>
        <v>9.05427608083932</v>
      </c>
      <c r="C28" s="13">
        <f t="shared" si="1"/>
        <v>8.18853418797438</v>
      </c>
      <c r="D28" s="13">
        <f t="shared" si="2"/>
        <v>9.873019094342286</v>
      </c>
    </row>
    <row r="29" ht="11.25" customHeight="1"/>
    <row r="30" spans="1:2" ht="24" customHeight="1">
      <c r="A30" s="14" t="s">
        <v>18</v>
      </c>
      <c r="B30" s="15"/>
    </row>
    <row r="31" spans="1:2" ht="24" customHeight="1">
      <c r="A31" s="14" t="s">
        <v>16</v>
      </c>
      <c r="B31" s="15"/>
    </row>
  </sheetData>
  <sheetProtection/>
  <mergeCells count="3">
    <mergeCell ref="B4:D4"/>
    <mergeCell ref="B17:D17"/>
    <mergeCell ref="A1:D1"/>
  </mergeCells>
  <printOptions/>
  <pageMargins left="0.73" right="0.72" top="0.94" bottom="0.3937007874015748" header="0.38" footer="0.3937007874015748"/>
  <pageSetup firstPageNumber="9" useFirstPageNumber="1" horizontalDpi="300" verticalDpi="300" orientation="portrait" paperSize="9" scale="8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DELL</cp:lastModifiedBy>
  <cp:lastPrinted>2012-06-21T04:34:59Z</cp:lastPrinted>
  <dcterms:created xsi:type="dcterms:W3CDTF">2009-09-02T21:00:25Z</dcterms:created>
  <dcterms:modified xsi:type="dcterms:W3CDTF">2012-06-21T04:35:37Z</dcterms:modified>
  <cp:category/>
  <cp:version/>
  <cp:contentType/>
  <cp:contentStatus/>
</cp:coreProperties>
</file>