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9" i="1" l="1"/>
  <c r="D20" i="1"/>
  <c r="D28" i="1"/>
  <c r="D4" i="1"/>
  <c r="C4" i="1"/>
  <c r="B4" i="1"/>
  <c r="D30" i="1" l="1"/>
  <c r="D27" i="1"/>
  <c r="D26" i="1"/>
  <c r="D25" i="1"/>
  <c r="D24" i="1"/>
  <c r="D23" i="1"/>
  <c r="D22" i="1"/>
  <c r="D21" i="1"/>
  <c r="C30" i="1"/>
  <c r="C29" i="1"/>
  <c r="C28" i="1"/>
  <c r="C27" i="1"/>
  <c r="C26" i="1"/>
  <c r="C24" i="1"/>
  <c r="C23" i="1"/>
  <c r="C22" i="1"/>
  <c r="C21" i="1"/>
  <c r="C20" i="1"/>
  <c r="B20" i="1"/>
  <c r="B21" i="1"/>
  <c r="B23" i="1"/>
  <c r="B22" i="1"/>
  <c r="B30" i="1"/>
  <c r="B29" i="1"/>
  <c r="B28" i="1"/>
  <c r="B27" i="1"/>
  <c r="B26" i="1"/>
  <c r="B25" i="1"/>
  <c r="B24" i="1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<sst xmlns="http://schemas.openxmlformats.org/spreadsheetml/2006/main" count="36" uniqueCount="20">
  <si>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</si>
  <si>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</si>
  <si>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</si>
  <si>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</si>
  <si>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ยอดรวม</t>
  </si>
  <si>
    <t>จำนวน</t>
  </si>
  <si>
    <t>ผู้มีอายุ 15 ปีขึ้นไป</t>
  </si>
  <si>
    <t>1.กำลังแรงงานรวม</t>
  </si>
  <si>
    <t xml:space="preserve"> 1.1 กำลังแรงงานปัจจุบัน</t>
  </si>
  <si>
    <t xml:space="preserve">  1.1.1 ผู้มีงานทำ</t>
  </si>
  <si>
    <t xml:space="preserve">  1.1.2 ผู้ว่างงาน</t>
  </si>
  <si>
    <t xml:space="preserve"> 1.2 กำลังแรงงานที่รอฤดูกาล</t>
  </si>
  <si>
    <t>2. ผู้ที่ไม่อยู่ในกำลังแรงงาน</t>
  </si>
  <si>
    <t xml:space="preserve"> 2.1 ทำงานบ้าน</t>
  </si>
  <si>
    <t xml:space="preserve"> 2.2 เรียนหนังสือ</t>
  </si>
  <si>
    <t xml:space="preserve"> 2.3 อื่นๆ</t>
  </si>
  <si>
    <t>ผู้ที่มีอายุต่ำกว่า 15 ปี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</si>
  <si>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</si>
  <si>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ยอดรวมจำนวนชาย-หญิง อาจไม่เท่ากันเนื่องจากการปัดทศนิยม</t>
    </r>
  </si>
  <si>
    <t>ตารางที่  1  จำนวนและร้อยละของประชากร จำแนกตามสถานภาพแรงงานและเพศ ไตรมาสที่ 1 ( มกราคม - มีนาคม ) 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</si>
</sst>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2" fontId="3" fillId="0" borderId="0" xfId="1" applyNumberFormat="1" applyFont="1" applyBorder="1" applyAlignment="1">
      <alignment horizontal="left"/>
    </xf>
    <xf numFmtId="3" fontId="3" fillId="0" borderId="1" xfId="1" applyNumberFormat="1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0" fontId="6" fillId="0" borderId="0" xfId="0" applyFont="1"/>
    <xf numFmtId="3" fontId="8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zoomScaleNormal="100" workbookViewId="0">
      <selection activeCell="B15" sqref="B15"/>
    </sheetView>
  </sheetViews>
  <sheetFormatPr defaultRowHeight="18.75" x14ac:dyDescent="0.3"/>
  <cols>
    <col min="1" max="1" width="50.625" style="6" customWidth="1"/>
    <col min="2" max="4" width="30.625" style="6" customWidth="1"/>
    <col min="5" max="16384" width="9" style="6"/>
  </cols>
  <sheetData>
    <row r="1" spans="1:14" x14ac:dyDescent="0.3">
      <c r="A1" s="1" t="s">
        <v>19</v>
      </c>
      <c r="B1" s="1"/>
      <c r="C1" s="1"/>
      <c r="D1" s="1"/>
    </row>
    <row r="2" spans="1:14" x14ac:dyDescent="0.3">
      <c r="A2" s="2" t="s">
        <v>0</v>
      </c>
      <c r="B2" s="2" t="s">
        <v>1</v>
      </c>
      <c r="C2" s="2" t="s">
        <v>2</v>
      </c>
      <c r="D2" s="2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3">
      <c r="A3" s="3"/>
      <c r="B3" s="4"/>
      <c r="C3" s="4" t="s">
        <v>5</v>
      </c>
      <c r="D3" s="4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3">
      <c r="A4" s="5" t="s">
        <v>4</v>
      </c>
      <c r="B4" s="15">
        <f>B5+B15</f>
        <v>783962</v>
      </c>
      <c r="C4" s="15">
        <f>C5+C15</f>
        <v>385191</v>
      </c>
      <c r="D4" s="15">
        <f>D5+D15</f>
        <v>398771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3">
      <c r="A5" s="6" t="s">
        <v>6</v>
      </c>
      <c r="B5" s="16">
        <v>657373</v>
      </c>
      <c r="C5" s="16">
        <v>320600</v>
      </c>
      <c r="D5" s="16">
        <v>336773</v>
      </c>
    </row>
    <row r="6" spans="1:14" x14ac:dyDescent="0.3">
      <c r="A6" s="7" t="s">
        <v>7</v>
      </c>
      <c r="B6" s="16">
        <v>475578.45</v>
      </c>
      <c r="C6" s="16">
        <v>252923.36</v>
      </c>
      <c r="D6" s="16">
        <v>222655.09</v>
      </c>
    </row>
    <row r="7" spans="1:14" x14ac:dyDescent="0.3">
      <c r="A7" s="6" t="s">
        <v>8</v>
      </c>
      <c r="B7" s="16">
        <v>474596.13</v>
      </c>
      <c r="C7" s="16">
        <v>252672.25</v>
      </c>
      <c r="D7" s="16">
        <v>221923.88</v>
      </c>
    </row>
    <row r="8" spans="1:14" x14ac:dyDescent="0.3">
      <c r="A8" s="6" t="s">
        <v>9</v>
      </c>
      <c r="B8" s="16">
        <v>472038.59</v>
      </c>
      <c r="C8" s="16">
        <v>251101.68</v>
      </c>
      <c r="D8" s="16">
        <v>220936.91</v>
      </c>
    </row>
    <row r="9" spans="1:14" x14ac:dyDescent="0.3">
      <c r="A9" s="7" t="s">
        <v>10</v>
      </c>
      <c r="B9" s="16">
        <v>2557.54</v>
      </c>
      <c r="C9" s="16">
        <v>1570.57</v>
      </c>
      <c r="D9" s="16">
        <v>986.97</v>
      </c>
    </row>
    <row r="10" spans="1:14" x14ac:dyDescent="0.3">
      <c r="A10" s="6" t="s">
        <v>11</v>
      </c>
      <c r="B10" s="16">
        <v>982.32</v>
      </c>
      <c r="C10" s="16">
        <v>251.11</v>
      </c>
      <c r="D10" s="16">
        <v>731.21</v>
      </c>
    </row>
    <row r="11" spans="1:14" x14ac:dyDescent="0.3">
      <c r="A11" s="7" t="s">
        <v>12</v>
      </c>
      <c r="B11" s="16">
        <v>181794.55</v>
      </c>
      <c r="C11" s="16">
        <v>67676.639999999999</v>
      </c>
      <c r="D11" s="16">
        <v>114117.91</v>
      </c>
    </row>
    <row r="12" spans="1:14" x14ac:dyDescent="0.3">
      <c r="A12" s="6" t="s">
        <v>13</v>
      </c>
      <c r="B12" s="16">
        <v>49417.83</v>
      </c>
      <c r="C12" s="16">
        <v>2843.37</v>
      </c>
      <c r="D12" s="16">
        <v>46574.46</v>
      </c>
    </row>
    <row r="13" spans="1:14" x14ac:dyDescent="0.3">
      <c r="A13" s="6" t="s">
        <v>14</v>
      </c>
      <c r="B13" s="16">
        <v>51869.8</v>
      </c>
      <c r="C13" s="16">
        <v>26523.45</v>
      </c>
      <c r="D13" s="16">
        <v>25346.35</v>
      </c>
    </row>
    <row r="14" spans="1:14" x14ac:dyDescent="0.3">
      <c r="A14" s="7" t="s">
        <v>15</v>
      </c>
      <c r="B14" s="16">
        <v>80506.91</v>
      </c>
      <c r="C14" s="16">
        <v>38309.82</v>
      </c>
      <c r="D14" s="16">
        <v>42197.09</v>
      </c>
    </row>
    <row r="15" spans="1:14" x14ac:dyDescent="0.3">
      <c r="A15" s="8" t="s">
        <v>16</v>
      </c>
      <c r="B15" s="10">
        <v>126589</v>
      </c>
      <c r="C15" s="10">
        <v>64591</v>
      </c>
      <c r="D15" s="10">
        <v>61998</v>
      </c>
    </row>
    <row r="16" spans="1:14" ht="10.5" customHeight="1" x14ac:dyDescent="0.3"/>
    <row r="17" spans="1:4" x14ac:dyDescent="0.3">
      <c r="A17" s="2" t="s">
        <v>0</v>
      </c>
      <c r="B17" s="2" t="s">
        <v>1</v>
      </c>
      <c r="C17" s="2" t="s">
        <v>2</v>
      </c>
      <c r="D17" s="2" t="s">
        <v>3</v>
      </c>
    </row>
    <row r="18" spans="1:4" x14ac:dyDescent="0.3">
      <c r="A18" s="3"/>
      <c r="B18" s="4"/>
      <c r="C18" s="4" t="s">
        <v>17</v>
      </c>
      <c r="D18" s="4"/>
    </row>
    <row r="19" spans="1:4" x14ac:dyDescent="0.3">
      <c r="A19" s="5" t="s">
        <v>4</v>
      </c>
      <c r="B19" s="11">
        <v>100</v>
      </c>
      <c r="C19" s="11">
        <v>100</v>
      </c>
      <c r="D19" s="11">
        <v>100</v>
      </c>
    </row>
    <row r="20" spans="1:4" x14ac:dyDescent="0.3">
      <c r="A20" s="6" t="s">
        <v>6</v>
      </c>
      <c r="B20" s="12">
        <f>(B5*100)/B4</f>
        <v>83.852661225926767</v>
      </c>
      <c r="C20" s="12">
        <f>(C5*100)/C4</f>
        <v>83.231435833132139</v>
      </c>
      <c r="D20" s="12">
        <f>(D5*100)/D4</f>
        <v>84.452731016046798</v>
      </c>
    </row>
    <row r="21" spans="1:4" x14ac:dyDescent="0.3">
      <c r="A21" s="6" t="s">
        <v>7</v>
      </c>
      <c r="B21" s="12">
        <f>(B6*100)/B4</f>
        <v>60.663456902247816</v>
      </c>
      <c r="C21" s="12">
        <f>(C6*100)/C4</f>
        <v>65.661804143918218</v>
      </c>
      <c r="D21" s="12">
        <f>(D6*100)/D4</f>
        <v>55.835326540796601</v>
      </c>
    </row>
    <row r="22" spans="1:4" x14ac:dyDescent="0.3">
      <c r="A22" s="6" t="s">
        <v>8</v>
      </c>
      <c r="B22" s="12">
        <f>(B7*100)/B4</f>
        <v>60.538154910569645</v>
      </c>
      <c r="C22" s="12">
        <f>(C7*100)/C4</f>
        <v>65.596613108821344</v>
      </c>
      <c r="D22" s="12">
        <f>(D7*100)/D4</f>
        <v>55.651960649094342</v>
      </c>
    </row>
    <row r="23" spans="1:4" x14ac:dyDescent="0.3">
      <c r="A23" s="7" t="s">
        <v>9</v>
      </c>
      <c r="B23" s="12">
        <f>(B8*100)/B4</f>
        <v>60.211922261538184</v>
      </c>
      <c r="C23" s="12">
        <f>(C8*100)/C4</f>
        <v>65.188875129481218</v>
      </c>
      <c r="D23" s="12">
        <f>(D8*100)/D4</f>
        <v>55.404457696271798</v>
      </c>
    </row>
    <row r="24" spans="1:4" x14ac:dyDescent="0.3">
      <c r="A24" s="6" t="s">
        <v>10</v>
      </c>
      <c r="B24" s="12">
        <f>(B9*100)/B4</f>
        <v>0.32623264903145816</v>
      </c>
      <c r="C24" s="12">
        <f>(C9*100)/C4</f>
        <v>0.40773797934011957</v>
      </c>
      <c r="D24" s="12">
        <f>(D9*100)/D4</f>
        <v>0.24750295282254728</v>
      </c>
    </row>
    <row r="25" spans="1:4" x14ac:dyDescent="0.3">
      <c r="A25" s="6" t="s">
        <v>11</v>
      </c>
      <c r="B25" s="12">
        <f>(B10*100)/B4</f>
        <v>0.12530199167816808</v>
      </c>
      <c r="C25" s="12">
        <v>0</v>
      </c>
      <c r="D25" s="12">
        <f>(D10*100)/D4</f>
        <v>0.18336589170225517</v>
      </c>
    </row>
    <row r="26" spans="1:4" x14ac:dyDescent="0.3">
      <c r="A26" s="7" t="s">
        <v>12</v>
      </c>
      <c r="B26" s="12">
        <f>(B11*100)/B4</f>
        <v>23.189204323678954</v>
      </c>
      <c r="C26" s="12">
        <f>(C11*100)/C4</f>
        <v>17.569631689213921</v>
      </c>
      <c r="D26" s="12">
        <f>(D11*100)/D4</f>
        <v>28.617404475250208</v>
      </c>
    </row>
    <row r="27" spans="1:4" x14ac:dyDescent="0.3">
      <c r="A27" s="6" t="s">
        <v>13</v>
      </c>
      <c r="B27" s="12">
        <f>(B12*100)/B4</f>
        <v>6.3036001744982535</v>
      </c>
      <c r="C27" s="12">
        <f>(C12*100)/C4</f>
        <v>0.73817145260403283</v>
      </c>
      <c r="D27" s="12">
        <f>(D12*100)/D4</f>
        <v>11.67950026456287</v>
      </c>
    </row>
    <row r="28" spans="1:4" x14ac:dyDescent="0.3">
      <c r="A28" s="6" t="s">
        <v>14</v>
      </c>
      <c r="B28" s="12">
        <f>(B13*100)/B4</f>
        <v>6.6163666096060778</v>
      </c>
      <c r="C28" s="12">
        <f>(C13*100)/C4</f>
        <v>6.8857917241057036</v>
      </c>
      <c r="D28" s="12">
        <f>(D13*100)/D4</f>
        <v>6.356116668463855</v>
      </c>
    </row>
    <row r="29" spans="1:4" x14ac:dyDescent="0.3">
      <c r="A29" s="7" t="s">
        <v>15</v>
      </c>
      <c r="B29" s="12">
        <f>(B14*100)/B4</f>
        <v>10.269236264002592</v>
      </c>
      <c r="C29" s="12">
        <f>(C14*100)/C4</f>
        <v>9.9456685125041862</v>
      </c>
      <c r="D29" s="12">
        <f>(D14*100)/D4</f>
        <v>10.581785034518559</v>
      </c>
    </row>
    <row r="30" spans="1:4" x14ac:dyDescent="0.3">
      <c r="A30" s="8" t="s">
        <v>16</v>
      </c>
      <c r="B30" s="13">
        <f>(B15*100)/B4</f>
        <v>16.147338774073233</v>
      </c>
      <c r="C30" s="13">
        <f>(C15*100)/C4</f>
        <v>16.768564166867865</v>
      </c>
      <c r="D30" s="13">
        <f>(D15*100)/D4</f>
        <v>15.547268983953197</v>
      </c>
    </row>
    <row r="31" spans="1:4" x14ac:dyDescent="0.3">
      <c r="A31" s="14" t="s">
        <v>18</v>
      </c>
      <c r="B31" s="9"/>
      <c r="C31" s="9"/>
      <c r="D31" s="9"/>
    </row>
    <row r="32" spans="1:4" x14ac:dyDescent="0.3">
      <c r="B32" s="7"/>
      <c r="C32" s="7"/>
      <c r="D32" s="7"/>
    </row>
  </sheetData>
  <printOptions horizontalCentered="1"/>
  <pageMargins left="0.23622047244094491" right="0.23622047244094491" top="0.23622047244094491" bottom="0.31496062992125984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2012-06-19T04:32:02Z</cp:lastPrinted>
  <dcterms:created xsi:type="dcterms:W3CDTF">2012-06-19T04:11:54Z</dcterms:created>
  <dcterms:modified xsi:type="dcterms:W3CDTF">2012-06-20T03:58:15Z</dcterms:modified>
</cp:coreProperties>
</file>