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D5" i="1" s="1"/>
  <c r="D18" i="1" s="1"/>
  <c r="F11" i="1"/>
  <c r="B11" i="1"/>
  <c r="D7" i="1"/>
  <c r="D6" i="1" s="1"/>
  <c r="F7" i="1"/>
  <c r="F6" i="1" s="1"/>
  <c r="B7" i="1"/>
  <c r="B6" i="1" s="1"/>
  <c r="D21" i="1" l="1"/>
  <c r="F5" i="1"/>
  <c r="F21" i="1" s="1"/>
  <c r="D20" i="1"/>
  <c r="D17" i="1"/>
  <c r="B5" i="1"/>
  <c r="B24" i="1" s="1"/>
  <c r="D25" i="1"/>
  <c r="D24" i="1"/>
  <c r="D23" i="1"/>
  <c r="D22" i="1"/>
  <c r="D19" i="1"/>
  <c r="B18" i="1" l="1"/>
  <c r="F19" i="1"/>
  <c r="F23" i="1"/>
  <c r="F25" i="1"/>
  <c r="F18" i="1"/>
  <c r="F17" i="1"/>
  <c r="F22" i="1"/>
  <c r="F24" i="1"/>
  <c r="F20" i="1"/>
  <c r="B23" i="1"/>
  <c r="B21" i="1"/>
  <c r="D16" i="1"/>
  <c r="B17" i="1"/>
  <c r="B16" i="1" s="1"/>
  <c r="B19" i="1"/>
  <c r="B25" i="1"/>
  <c r="B22" i="1"/>
  <c r="B20" i="1"/>
  <c r="F16" i="1" l="1"/>
</calcChain>
</file>

<file path=xl/sharedStrings.xml><?xml version="1.0" encoding="utf-8"?>
<sst xmlns="http://schemas.openxmlformats.org/spreadsheetml/2006/main" count="30" uniqueCount="22">
  <si>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</si>
  <si>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</si>
  <si>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</si>
  <si>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</si>
  <si>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</si>
  <si>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</si>
  <si>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</si>
  <si>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</si>
  <si>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</si>
  <si>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</si>
  <si>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</si>
  <si>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</si>
  <si>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</si>
  <si>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</si>
  <si>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</si>
  <si>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</si>
  <si>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</si>
  <si>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</si>
  <si>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</si>
  <si>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</si>
  <si>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</si>
  <si>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กุมภาพันธ์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</si>
</sst>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topLeftCell="A13" workbookViewId="0">
      <selection activeCell="D11" sqref="D11"/>
    </sheetView>
  </sheetViews>
  <sheetFormatPr defaultRowHeight="24" customHeight="1" x14ac:dyDescent="0.55000000000000004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9" ht="24" customHeight="1" x14ac:dyDescent="0.55000000000000004">
      <c r="A1" s="10" t="s">
        <v>21</v>
      </c>
      <c r="B1" s="10"/>
      <c r="C1" s="10"/>
      <c r="D1" s="10"/>
      <c r="E1" s="10"/>
      <c r="F1" s="10"/>
    </row>
    <row r="2" spans="1:9" ht="24" customHeight="1" x14ac:dyDescent="0.55000000000000004">
      <c r="A2" s="9" t="s">
        <v>8</v>
      </c>
      <c r="B2" s="9"/>
      <c r="C2" s="9"/>
      <c r="D2" s="9"/>
      <c r="E2" s="9"/>
      <c r="F2" s="9"/>
    </row>
    <row r="3" spans="1:9" ht="24" customHeight="1" x14ac:dyDescent="0.3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  <c r="G3" s="16"/>
      <c r="H3" s="17"/>
      <c r="I3" s="17"/>
    </row>
    <row r="4" spans="1:9" ht="24" customHeight="1" x14ac:dyDescent="0.3">
      <c r="A4" s="11"/>
      <c r="B4" s="25" t="s">
        <v>4</v>
      </c>
      <c r="C4" s="25"/>
      <c r="D4" s="25"/>
      <c r="E4" s="25"/>
      <c r="F4" s="25"/>
      <c r="G4" s="16"/>
      <c r="H4" s="17"/>
      <c r="I4" s="17"/>
    </row>
    <row r="5" spans="1:9" ht="24" customHeight="1" x14ac:dyDescent="0.3">
      <c r="A5" s="13" t="s">
        <v>0</v>
      </c>
      <c r="B5" s="16">
        <f>SUM(B6,B11)</f>
        <v>430988.00999999995</v>
      </c>
      <c r="C5" s="16"/>
      <c r="D5" s="16">
        <f t="shared" ref="D5:F5" si="0">SUM(D6,D11)</f>
        <v>215325.99</v>
      </c>
      <c r="E5" s="16"/>
      <c r="F5" s="16">
        <f t="shared" si="0"/>
        <v>215662.01</v>
      </c>
      <c r="G5" s="16"/>
      <c r="H5" s="17"/>
      <c r="I5" s="17"/>
    </row>
    <row r="6" spans="1:9" ht="24" customHeight="1" x14ac:dyDescent="0.3">
      <c r="A6" s="12" t="s">
        <v>9</v>
      </c>
      <c r="B6" s="16">
        <f>SUM(B7,B10)</f>
        <v>296208.58999999997</v>
      </c>
      <c r="C6" s="16"/>
      <c r="D6" s="16">
        <f t="shared" ref="D6:F6" si="1">SUM(D7,D10)</f>
        <v>169072.22999999998</v>
      </c>
      <c r="E6" s="16"/>
      <c r="F6" s="16">
        <f t="shared" si="1"/>
        <v>127136.35</v>
      </c>
      <c r="G6" s="16"/>
      <c r="H6" s="17"/>
      <c r="I6" s="17"/>
    </row>
    <row r="7" spans="1:9" ht="24" customHeight="1" x14ac:dyDescent="0.3">
      <c r="A7" s="6" t="s">
        <v>10</v>
      </c>
      <c r="B7" s="17">
        <f>SUM(B8,B9)</f>
        <v>294449.87</v>
      </c>
      <c r="C7" s="17"/>
      <c r="D7" s="17">
        <f t="shared" ref="D7:F7" si="2">SUM(D8,D9)</f>
        <v>168838.11</v>
      </c>
      <c r="E7" s="17"/>
      <c r="F7" s="17">
        <f t="shared" si="2"/>
        <v>125611.75</v>
      </c>
      <c r="G7" s="16"/>
      <c r="H7" s="17"/>
      <c r="I7" s="17"/>
    </row>
    <row r="8" spans="1:9" ht="24" customHeight="1" x14ac:dyDescent="0.3">
      <c r="A8" s="3" t="s">
        <v>17</v>
      </c>
      <c r="B8" s="17">
        <v>291502.65000000002</v>
      </c>
      <c r="C8" s="27"/>
      <c r="D8" s="17">
        <v>166887.82999999999</v>
      </c>
      <c r="E8" s="27"/>
      <c r="F8" s="17">
        <v>124614.81</v>
      </c>
      <c r="G8" s="16"/>
      <c r="H8" s="17"/>
      <c r="I8" s="17"/>
    </row>
    <row r="9" spans="1:9" ht="24" customHeight="1" x14ac:dyDescent="0.3">
      <c r="A9" s="3" t="s">
        <v>16</v>
      </c>
      <c r="B9" s="17">
        <v>2947.22</v>
      </c>
      <c r="C9" s="27"/>
      <c r="D9" s="17">
        <v>1950.28</v>
      </c>
      <c r="E9" s="27"/>
      <c r="F9" s="17">
        <v>996.94</v>
      </c>
      <c r="G9" s="16"/>
      <c r="H9" s="17"/>
      <c r="I9" s="17"/>
    </row>
    <row r="10" spans="1:9" ht="24" customHeight="1" x14ac:dyDescent="0.3">
      <c r="A10" s="3" t="s">
        <v>20</v>
      </c>
      <c r="B10" s="17">
        <v>1758.72</v>
      </c>
      <c r="C10" s="27"/>
      <c r="D10" s="17">
        <v>234.12</v>
      </c>
      <c r="E10" s="27"/>
      <c r="F10" s="17">
        <v>1524.6</v>
      </c>
      <c r="G10" s="16"/>
      <c r="H10" s="17"/>
      <c r="I10" s="17"/>
    </row>
    <row r="11" spans="1:9" ht="24" customHeight="1" x14ac:dyDescent="0.3">
      <c r="A11" s="4" t="s">
        <v>6</v>
      </c>
      <c r="B11" s="16">
        <f>SUM(B12,B13,B14)</f>
        <v>134779.41999999998</v>
      </c>
      <c r="C11" s="16"/>
      <c r="D11" s="16">
        <f t="shared" ref="D11:F11" si="3">SUM(D12,D13,D14)</f>
        <v>46253.759999999995</v>
      </c>
      <c r="E11" s="16"/>
      <c r="F11" s="16">
        <f t="shared" si="3"/>
        <v>88525.66</v>
      </c>
      <c r="G11" s="16"/>
      <c r="H11" s="17"/>
      <c r="I11" s="17"/>
    </row>
    <row r="12" spans="1:9" ht="24" customHeight="1" x14ac:dyDescent="0.3">
      <c r="A12" s="3" t="s">
        <v>13</v>
      </c>
      <c r="B12" s="17">
        <v>52670.27</v>
      </c>
      <c r="C12" s="28"/>
      <c r="D12" s="17">
        <v>1160.3699999999999</v>
      </c>
      <c r="E12" s="28"/>
      <c r="F12" s="17">
        <v>51509.9</v>
      </c>
      <c r="G12" s="16"/>
      <c r="H12" s="17"/>
      <c r="I12" s="17"/>
    </row>
    <row r="13" spans="1:9" ht="24" customHeight="1" x14ac:dyDescent="0.3">
      <c r="A13" s="7" t="s">
        <v>14</v>
      </c>
      <c r="B13" s="17">
        <v>32191.25</v>
      </c>
      <c r="C13" s="29"/>
      <c r="D13" s="17">
        <v>17743.55</v>
      </c>
      <c r="E13" s="29"/>
      <c r="F13" s="17">
        <v>14447.7</v>
      </c>
      <c r="G13" s="16"/>
      <c r="H13" s="17"/>
      <c r="I13" s="17"/>
    </row>
    <row r="14" spans="1:9" ht="24" customHeight="1" x14ac:dyDescent="0.3">
      <c r="A14" s="7" t="s">
        <v>15</v>
      </c>
      <c r="B14" s="17">
        <v>49917.9</v>
      </c>
      <c r="C14" s="20"/>
      <c r="D14" s="17">
        <v>27349.84</v>
      </c>
      <c r="E14" s="20"/>
      <c r="F14" s="17">
        <v>22568.06</v>
      </c>
      <c r="G14" s="16"/>
      <c r="H14" s="17"/>
      <c r="I14" s="17"/>
    </row>
    <row r="15" spans="1:9" s="8" customFormat="1" ht="24" customHeight="1" x14ac:dyDescent="0.3">
      <c r="A15" s="7"/>
      <c r="B15" s="26" t="s">
        <v>7</v>
      </c>
      <c r="C15" s="26"/>
      <c r="D15" s="26"/>
      <c r="E15" s="26"/>
      <c r="F15" s="26"/>
      <c r="G15" s="16"/>
      <c r="H15" s="17"/>
      <c r="I15" s="17"/>
    </row>
    <row r="16" spans="1:9" ht="24" customHeight="1" x14ac:dyDescent="0.55000000000000004">
      <c r="A16" s="13" t="s">
        <v>0</v>
      </c>
      <c r="B16" s="18">
        <f>SUM(B17,B22)</f>
        <v>100</v>
      </c>
      <c r="C16" s="18"/>
      <c r="D16" s="18">
        <f t="shared" ref="D16:F16" si="4">SUM(D17,D22)</f>
        <v>100</v>
      </c>
      <c r="E16" s="18"/>
      <c r="F16" s="18">
        <f t="shared" si="4"/>
        <v>100</v>
      </c>
    </row>
    <row r="17" spans="1:6" ht="24" customHeight="1" x14ac:dyDescent="0.55000000000000004">
      <c r="A17" s="12" t="s">
        <v>9</v>
      </c>
      <c r="B17" s="18">
        <f>(B6*100)/B5</f>
        <v>68.727802891778822</v>
      </c>
      <c r="C17" s="18"/>
      <c r="D17" s="18">
        <f t="shared" ref="D17:F17" si="5">(D6*100)/D5</f>
        <v>78.519193154528168</v>
      </c>
      <c r="E17" s="18"/>
      <c r="F17" s="18">
        <f t="shared" si="5"/>
        <v>58.951667008946082</v>
      </c>
    </row>
    <row r="18" spans="1:6" ht="24" customHeight="1" x14ac:dyDescent="0.55000000000000004">
      <c r="A18" s="6" t="s">
        <v>10</v>
      </c>
      <c r="B18" s="19">
        <f>(B7*100)/B5</f>
        <v>68.31973585529677</v>
      </c>
      <c r="C18" s="19"/>
      <c r="D18" s="19">
        <f t="shared" ref="D18:F18" si="6">(D7*100)/D5</f>
        <v>78.410464988457733</v>
      </c>
      <c r="E18" s="19"/>
      <c r="F18" s="19">
        <f t="shared" si="6"/>
        <v>58.244727478891619</v>
      </c>
    </row>
    <row r="19" spans="1:6" ht="24" customHeight="1" x14ac:dyDescent="0.55000000000000004">
      <c r="A19" s="3" t="s">
        <v>11</v>
      </c>
      <c r="B19" s="19">
        <f>(B8*100)/B5</f>
        <v>67.635907087067238</v>
      </c>
      <c r="C19" s="20"/>
      <c r="D19" s="19">
        <f t="shared" ref="D19:F19" si="7">(D8*100)/D5</f>
        <v>77.504731314598857</v>
      </c>
      <c r="E19" s="19"/>
      <c r="F19" s="19">
        <f t="shared" si="7"/>
        <v>57.782457837613585</v>
      </c>
    </row>
    <row r="20" spans="1:6" ht="24" customHeight="1" x14ac:dyDescent="0.55000000000000004">
      <c r="A20" s="3" t="s">
        <v>12</v>
      </c>
      <c r="B20" s="19">
        <f>(B9*100)/B5</f>
        <v>0.68382876822953853</v>
      </c>
      <c r="C20" s="19"/>
      <c r="D20" s="19">
        <f t="shared" ref="D20:F20" si="8">(D9*100)/D5</f>
        <v>0.90573367385887793</v>
      </c>
      <c r="E20" s="19"/>
      <c r="F20" s="19">
        <f t="shared" si="8"/>
        <v>0.46226964127803499</v>
      </c>
    </row>
    <row r="21" spans="1:6" ht="24" customHeight="1" x14ac:dyDescent="0.55000000000000004">
      <c r="A21" s="3" t="s">
        <v>20</v>
      </c>
      <c r="B21" s="19">
        <f>(B10*100)/B5</f>
        <v>0.408067036482059</v>
      </c>
      <c r="C21" s="19"/>
      <c r="D21" s="19">
        <f t="shared" ref="D21:F21" si="9">(D10*100)/D5</f>
        <v>0.10872816607043116</v>
      </c>
      <c r="E21" s="19"/>
      <c r="F21" s="19">
        <f t="shared" si="9"/>
        <v>0.70693953005445875</v>
      </c>
    </row>
    <row r="22" spans="1:6" ht="24" customHeight="1" x14ac:dyDescent="0.55000000000000004">
      <c r="A22" s="4" t="s">
        <v>6</v>
      </c>
      <c r="B22" s="18">
        <f>(B11*100)/B5</f>
        <v>31.272197108221178</v>
      </c>
      <c r="C22" s="21"/>
      <c r="D22" s="18">
        <f t="shared" ref="D22:F22" si="10">(D11*100)/D5</f>
        <v>21.480806845471832</v>
      </c>
      <c r="E22" s="18"/>
      <c r="F22" s="18">
        <f t="shared" si="10"/>
        <v>41.048332991053918</v>
      </c>
    </row>
    <row r="23" spans="1:6" ht="24" customHeight="1" x14ac:dyDescent="0.55000000000000004">
      <c r="A23" s="3" t="s">
        <v>13</v>
      </c>
      <c r="B23" s="19">
        <f>(B12*100)/B5</f>
        <v>12.220820249732704</v>
      </c>
      <c r="C23" s="20"/>
      <c r="D23" s="19">
        <f t="shared" ref="D23:F23" si="11">(D12*100)/D5</f>
        <v>0.53888989434113355</v>
      </c>
      <c r="E23" s="19"/>
      <c r="F23" s="19">
        <f t="shared" si="11"/>
        <v>23.884549717402706</v>
      </c>
    </row>
    <row r="24" spans="1:6" ht="24" customHeight="1" x14ac:dyDescent="0.55000000000000004">
      <c r="A24" s="7" t="s">
        <v>14</v>
      </c>
      <c r="B24" s="19">
        <f>(B13*100)/B5</f>
        <v>7.4691753025797638</v>
      </c>
      <c r="C24" s="20"/>
      <c r="D24" s="19">
        <f t="shared" ref="D24:F24" si="12">(D13*100)/D5</f>
        <v>8.2403197124508747</v>
      </c>
      <c r="E24" s="19"/>
      <c r="F24" s="19">
        <f t="shared" si="12"/>
        <v>6.6992327485030856</v>
      </c>
    </row>
    <row r="25" spans="1:6" ht="24" customHeight="1" x14ac:dyDescent="0.55000000000000004">
      <c r="A25" s="5" t="s">
        <v>15</v>
      </c>
      <c r="B25" s="22">
        <f>(B14*100)/B5</f>
        <v>11.582201555908714</v>
      </c>
      <c r="C25" s="23"/>
      <c r="D25" s="22">
        <f t="shared" ref="D25:F25" si="13">(D14*100)/D5</f>
        <v>12.701597238679827</v>
      </c>
      <c r="E25" s="22"/>
      <c r="F25" s="22">
        <f t="shared" si="13"/>
        <v>10.464550525148123</v>
      </c>
    </row>
    <row r="26" spans="1:6" ht="24" customHeight="1" x14ac:dyDescent="0.3">
      <c r="A26" s="14" t="s">
        <v>18</v>
      </c>
    </row>
    <row r="27" spans="1:6" ht="24" customHeight="1" x14ac:dyDescent="0.3">
      <c r="A27" s="15" t="s">
        <v>19</v>
      </c>
    </row>
    <row r="28" spans="1:6" ht="24" customHeight="1" x14ac:dyDescent="0.3">
      <c r="A28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nso30</cp:lastModifiedBy>
  <cp:lastPrinted>2013-11-15T04:19:02Z</cp:lastPrinted>
  <dcterms:created xsi:type="dcterms:W3CDTF">2007-01-27T02:01:41Z</dcterms:created>
  <dcterms:modified xsi:type="dcterms:W3CDTF">2013-11-18T02:53:02Z</dcterms:modified>
</cp:coreProperties>
</file>