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7235" windowHeight="9270"/>
  </bookViews>
  <sheets>
    <sheet name="T-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20" i="1"/>
  <c r="B20"/>
  <c r="F25"/>
  <c r="D25"/>
  <c r="F24"/>
  <c r="D24"/>
  <c r="F23"/>
  <c r="F22" s="1"/>
  <c r="D23"/>
  <c r="D22" s="1"/>
  <c r="F21"/>
  <c r="D21"/>
  <c r="F20"/>
  <c r="F19"/>
  <c r="D19"/>
  <c r="D18" s="1"/>
  <c r="D17" s="1"/>
  <c r="D16" s="1"/>
  <c r="B25"/>
  <c r="B24"/>
  <c r="B23"/>
  <c r="B21"/>
  <c r="B19"/>
  <c r="B18" s="1"/>
  <c r="F18" l="1"/>
  <c r="F17" s="1"/>
  <c r="F16" s="1"/>
  <c r="B17"/>
  <c r="B22"/>
  <c r="B16" l="1"/>
</calcChain>
</file>

<file path=xl/sharedStrings.xml><?xml version="1.0" encoding="utf-8"?>
<sst xmlns="http://schemas.openxmlformats.org/spreadsheetml/2006/main" count="28" uniqueCount="18">
  <si>
    <t>ผู้ไม่อยู่ในกำลังแรงงาน</t>
  </si>
  <si>
    <t>รวม</t>
  </si>
  <si>
    <t>ยอดรวม</t>
  </si>
  <si>
    <t>สถานภาพการทำงาน</t>
  </si>
  <si>
    <t>ชาย</t>
  </si>
  <si>
    <t>หญิง</t>
  </si>
  <si>
    <t>จำนวน</t>
  </si>
  <si>
    <t>ร้อยละ</t>
  </si>
  <si>
    <t>ประชากรอายุ 15 ปีขึ้นไปที่มีงานทำ</t>
  </si>
  <si>
    <t xml:space="preserve">  กำลังแรงงานปัจจุบัน</t>
  </si>
  <si>
    <t xml:space="preserve">    ผู้มีงานทำ</t>
  </si>
  <si>
    <t xml:space="preserve">    ผู้ว่างงาน</t>
  </si>
  <si>
    <t xml:space="preserve">  กำลังแรงงานที่รอฤดูกาล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</si>
  <si>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</si>
  <si>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</si>
  <si>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</si>
  <si>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          พ.ศ. 2556 จังหวัดหนองบัวลำภู</t>
  </si>
  <si>
    <t>ตารางที่ 1  จำนวนและร้อยละของประชากร จำแนกตามสถานภาพแรงงานและเพศ มกราคม</t>
  </si>
</sst>
</file>

<file path=xl/styles.xml><?xml version="1.0" encoding="utf-8"?>
<styleSheet xmlns="http://schemas.openxmlformats.org/spreadsheetml/2006/main">
  <numFmts count="1">
    <numFmt numFmtId="187" formatCode="0.0"/>
  </numFmts>
  <fonts count="6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87" fontId="3" fillId="0" borderId="0" xfId="0" applyNumberFormat="1" applyFont="1" applyAlignment="1">
      <alignment vertical="center"/>
    </xf>
    <xf numFmtId="187" fontId="4" fillId="0" borderId="0" xfId="0" applyNumberFormat="1" applyFont="1" applyAlignment="1">
      <alignment vertical="center"/>
    </xf>
    <xf numFmtId="187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3" xfId="0" applyFont="1" applyFill="1" applyBorder="1" applyAlignment="1">
      <alignment horizontal="left" vertical="center"/>
    </xf>
    <xf numFmtId="187" fontId="3" fillId="0" borderId="3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tabSelected="1" view="pageLayout" zoomScaleSheetLayoutView="100" workbookViewId="0">
      <selection activeCell="A6" sqref="A6"/>
    </sheetView>
  </sheetViews>
  <sheetFormatPr defaultRowHeight="19.5"/>
  <cols>
    <col min="1" max="1" width="33.25" style="5" customWidth="1"/>
    <col min="2" max="2" width="13.625" style="5" customWidth="1"/>
    <col min="3" max="3" width="0.5" style="5" customWidth="1"/>
    <col min="4" max="4" width="14.125" style="5" customWidth="1"/>
    <col min="5" max="5" width="0.625" style="5" customWidth="1"/>
    <col min="6" max="6" width="13.875" style="5" customWidth="1"/>
    <col min="7" max="16384" width="9" style="5"/>
  </cols>
  <sheetData>
    <row r="1" spans="1:6" ht="24" customHeight="1">
      <c r="A1" s="3" t="s">
        <v>17</v>
      </c>
      <c r="B1" s="4"/>
      <c r="C1" s="4"/>
      <c r="D1" s="4"/>
      <c r="E1" s="4"/>
      <c r="F1" s="4"/>
    </row>
    <row r="2" spans="1:6" ht="24" customHeight="1">
      <c r="A2" s="3" t="s">
        <v>16</v>
      </c>
      <c r="B2" s="4"/>
      <c r="C2" s="4"/>
      <c r="D2" s="4"/>
      <c r="E2" s="4"/>
      <c r="F2" s="4"/>
    </row>
    <row r="3" spans="1:6" ht="24" customHeight="1">
      <c r="A3" s="1" t="s">
        <v>3</v>
      </c>
      <c r="B3" s="6" t="s">
        <v>1</v>
      </c>
      <c r="C3" s="7"/>
      <c r="D3" s="6" t="s">
        <v>4</v>
      </c>
      <c r="E3" s="7"/>
      <c r="F3" s="6" t="s">
        <v>5</v>
      </c>
    </row>
    <row r="4" spans="1:6" ht="24" customHeight="1">
      <c r="A4" s="1"/>
      <c r="B4" s="24" t="s">
        <v>6</v>
      </c>
      <c r="C4" s="24"/>
      <c r="D4" s="24"/>
      <c r="E4" s="24"/>
      <c r="F4" s="24"/>
    </row>
    <row r="5" spans="1:6" ht="24" customHeight="1">
      <c r="A5" s="8" t="s">
        <v>2</v>
      </c>
      <c r="B5" s="20">
        <v>430580</v>
      </c>
      <c r="C5" s="21"/>
      <c r="D5" s="20">
        <v>215126</v>
      </c>
      <c r="E5" s="21"/>
      <c r="F5" s="20">
        <v>215454</v>
      </c>
    </row>
    <row r="6" spans="1:6" ht="24" customHeight="1">
      <c r="A6" s="9" t="s">
        <v>8</v>
      </c>
      <c r="B6" s="23">
        <v>312006.38</v>
      </c>
      <c r="C6" s="21"/>
      <c r="D6" s="23">
        <v>173877.77</v>
      </c>
      <c r="E6" s="21"/>
      <c r="F6" s="23">
        <v>138128.60999999999</v>
      </c>
    </row>
    <row r="7" spans="1:6" ht="24" customHeight="1">
      <c r="A7" s="10" t="s">
        <v>9</v>
      </c>
      <c r="B7" s="23">
        <v>311413.13</v>
      </c>
      <c r="C7" s="4"/>
      <c r="D7" s="23">
        <v>173818.33</v>
      </c>
      <c r="E7" s="4"/>
      <c r="F7" s="23">
        <v>137594.79999999999</v>
      </c>
    </row>
    <row r="8" spans="1:6" ht="24" customHeight="1">
      <c r="A8" s="11" t="s">
        <v>10</v>
      </c>
      <c r="B8" s="23">
        <v>308522.8</v>
      </c>
      <c r="C8" s="4"/>
      <c r="D8" s="23">
        <v>171940.64</v>
      </c>
      <c r="E8" s="4"/>
      <c r="F8" s="23">
        <v>136582.16</v>
      </c>
    </row>
    <row r="9" spans="1:6" ht="24" customHeight="1">
      <c r="A9" s="11" t="s">
        <v>11</v>
      </c>
      <c r="B9" s="23">
        <v>2890.33</v>
      </c>
      <c r="C9" s="4"/>
      <c r="D9" s="23">
        <v>1877.69</v>
      </c>
      <c r="E9" s="4"/>
      <c r="F9" s="23">
        <v>1012.64</v>
      </c>
    </row>
    <row r="10" spans="1:6" ht="24" customHeight="1">
      <c r="A10" s="11" t="s">
        <v>12</v>
      </c>
      <c r="B10" s="23">
        <v>593.25</v>
      </c>
      <c r="C10" s="4"/>
      <c r="D10" s="23">
        <v>59.44</v>
      </c>
      <c r="E10" s="4"/>
      <c r="F10" s="23">
        <v>533.80999999999995</v>
      </c>
    </row>
    <row r="11" spans="1:6" ht="24" customHeight="1">
      <c r="A11" s="12" t="s">
        <v>0</v>
      </c>
      <c r="B11" s="20">
        <v>118573.62</v>
      </c>
      <c r="C11" s="21"/>
      <c r="D11" s="20">
        <v>41248.230000000003</v>
      </c>
      <c r="E11" s="21"/>
      <c r="F11" s="20">
        <v>77325.39</v>
      </c>
    </row>
    <row r="12" spans="1:6" ht="24" customHeight="1">
      <c r="A12" s="11" t="s">
        <v>13</v>
      </c>
      <c r="B12" s="23">
        <v>42874.76</v>
      </c>
      <c r="C12" s="4"/>
      <c r="D12" s="23">
        <v>1139.28</v>
      </c>
      <c r="E12" s="4"/>
      <c r="F12" s="23">
        <v>41735.480000000003</v>
      </c>
    </row>
    <row r="13" spans="1:6" ht="24" customHeight="1">
      <c r="A13" s="11" t="s">
        <v>14</v>
      </c>
      <c r="B13" s="23">
        <v>30333.71</v>
      </c>
      <c r="C13" s="4"/>
      <c r="D13" s="23">
        <v>16918.060000000001</v>
      </c>
      <c r="E13" s="4"/>
      <c r="F13" s="23">
        <v>13415.65</v>
      </c>
    </row>
    <row r="14" spans="1:6" ht="24" customHeight="1">
      <c r="A14" s="11" t="s">
        <v>15</v>
      </c>
      <c r="B14" s="23">
        <v>45365.15</v>
      </c>
      <c r="C14" s="22"/>
      <c r="D14" s="23">
        <v>23190.880000000001</v>
      </c>
      <c r="E14" s="22"/>
      <c r="F14" s="23">
        <v>22174.27</v>
      </c>
    </row>
    <row r="15" spans="1:6">
      <c r="A15" s="2"/>
      <c r="B15" s="24" t="s">
        <v>7</v>
      </c>
      <c r="C15" s="24"/>
      <c r="D15" s="24"/>
      <c r="E15" s="24"/>
      <c r="F15" s="24"/>
    </row>
    <row r="16" spans="1:6">
      <c r="A16" s="8" t="s">
        <v>2</v>
      </c>
      <c r="B16" s="14">
        <f>B17+B22</f>
        <v>100</v>
      </c>
      <c r="D16" s="14">
        <f>D17+D22</f>
        <v>99.99999535156141</v>
      </c>
      <c r="F16" s="14">
        <f>F17+F22</f>
        <v>100.00000464136197</v>
      </c>
    </row>
    <row r="17" spans="1:6">
      <c r="A17" s="9" t="s">
        <v>8</v>
      </c>
      <c r="B17" s="14">
        <f>B18+B21</f>
        <v>72.461883970458445</v>
      </c>
      <c r="D17" s="14">
        <f>D18+D21</f>
        <v>80.826013592034428</v>
      </c>
      <c r="E17" s="14"/>
      <c r="F17" s="14">
        <f>F18+F21</f>
        <v>64.11048762148765</v>
      </c>
    </row>
    <row r="18" spans="1:6">
      <c r="A18" s="10" t="s">
        <v>9</v>
      </c>
      <c r="B18" s="13">
        <f>B19+B20</f>
        <v>72.324104695991451</v>
      </c>
      <c r="D18" s="13">
        <f>D19+D20</f>
        <v>80.798383273058576</v>
      </c>
      <c r="E18" s="13"/>
      <c r="F18" s="13">
        <f>F19+F20</f>
        <v>63.862727078633959</v>
      </c>
    </row>
    <row r="19" spans="1:6">
      <c r="A19" s="11" t="s">
        <v>10</v>
      </c>
      <c r="B19" s="13">
        <f>(B8*100)/B5</f>
        <v>71.652840354870179</v>
      </c>
      <c r="D19" s="13">
        <f t="shared" ref="D19:F19" si="0">(D8*100)/D5</f>
        <v>79.925550607550917</v>
      </c>
      <c r="E19" s="13"/>
      <c r="F19" s="13">
        <f t="shared" si="0"/>
        <v>63.392724200989541</v>
      </c>
    </row>
    <row r="20" spans="1:6">
      <c r="A20" s="11" t="s">
        <v>11</v>
      </c>
      <c r="B20" s="13">
        <f>(B9*100)/B5</f>
        <v>0.67126434112127831</v>
      </c>
      <c r="C20" s="16"/>
      <c r="D20" s="13">
        <f>(D9*100)/D5</f>
        <v>0.87283266550765592</v>
      </c>
      <c r="E20" s="15"/>
      <c r="F20" s="15">
        <f t="shared" ref="F20" si="1">(F9*100)/F5</f>
        <v>0.47000287764441595</v>
      </c>
    </row>
    <row r="21" spans="1:6">
      <c r="A21" s="11" t="s">
        <v>12</v>
      </c>
      <c r="B21" s="13">
        <f>(B10*100)/B5</f>
        <v>0.137779274466998</v>
      </c>
      <c r="D21" s="13">
        <f t="shared" ref="D21:F21" si="2">(D10*100)/D5</f>
        <v>2.7630318975856012E-2</v>
      </c>
      <c r="E21" s="13"/>
      <c r="F21" s="13">
        <f t="shared" si="2"/>
        <v>0.24776054285369495</v>
      </c>
    </row>
    <row r="22" spans="1:6">
      <c r="A22" s="12" t="s">
        <v>0</v>
      </c>
      <c r="B22" s="14">
        <f>B23+B24+B25</f>
        <v>27.538116029541548</v>
      </c>
      <c r="D22" s="14">
        <f>D23+D24+D25</f>
        <v>19.173981759526978</v>
      </c>
      <c r="E22" s="14"/>
      <c r="F22" s="14">
        <f>F23+F24+F25</f>
        <v>35.889517019874319</v>
      </c>
    </row>
    <row r="23" spans="1:6">
      <c r="A23" s="11" t="s">
        <v>13</v>
      </c>
      <c r="B23" s="13">
        <f>(B12*100)/B5</f>
        <v>9.9574434483719632</v>
      </c>
      <c r="D23" s="13">
        <f t="shared" ref="D23:F23" si="3">(D12*100)/D5</f>
        <v>0.52958731162202621</v>
      </c>
      <c r="E23" s="13"/>
      <c r="F23" s="13">
        <f t="shared" si="3"/>
        <v>19.370946930667337</v>
      </c>
    </row>
    <row r="24" spans="1:6">
      <c r="A24" s="11" t="s">
        <v>14</v>
      </c>
      <c r="B24" s="13">
        <f>(B13*100)/B5</f>
        <v>7.0448488085837706</v>
      </c>
      <c r="D24" s="13">
        <f t="shared" ref="D24:F24" si="4">(D13*100)/D5</f>
        <v>7.8642562963100708</v>
      </c>
      <c r="E24" s="13"/>
      <c r="F24" s="13">
        <f t="shared" si="4"/>
        <v>6.2266887595496021</v>
      </c>
    </row>
    <row r="25" spans="1:6">
      <c r="A25" s="17" t="s">
        <v>15</v>
      </c>
      <c r="B25" s="18">
        <f>(B14*100)/B5</f>
        <v>10.535823772585815</v>
      </c>
      <c r="C25" s="19"/>
      <c r="D25" s="18">
        <f t="shared" ref="D25:F25" si="5">(D14*100)/D5</f>
        <v>10.78013815159488</v>
      </c>
      <c r="E25" s="18"/>
      <c r="F25" s="18">
        <f t="shared" si="5"/>
        <v>10.291881329657375</v>
      </c>
    </row>
  </sheetData>
  <mergeCells count="2">
    <mergeCell ref="B15:F15"/>
    <mergeCell ref="B4:F4"/>
  </mergeCells>
  <pageMargins left="0.98425196850393704" right="0.78740157480314965" top="0.98425196850393704" bottom="0.59055118110236227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T-1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Personal</cp:lastModifiedBy>
  <cp:lastPrinted>2013-01-02T08:13:08Z</cp:lastPrinted>
  <dcterms:created xsi:type="dcterms:W3CDTF">2012-12-18T04:13:26Z</dcterms:created>
  <dcterms:modified xsi:type="dcterms:W3CDTF">2013-05-17T08:28:00Z</dcterms:modified>
</cp:coreProperties>
</file>