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<sst xmlns="http://schemas.openxmlformats.org/spreadsheetml/2006/main" count="36" uniqueCount="24">
  <si>
    <t>ตารางที่  1  จำนวนและร้อยละของประชากร จำแนกตามสถานภาพแรงงานและเพศ  จังหวัดชัยภูมิ</t>
  </si>
  <si>
    <t xml:space="preserve">               จังหวัดชัยภูมิ  ไตรมาสที่ 1 : มกราคม - มีนาคม 2554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</si>
  <si>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</si>
  <si>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</si>
  <si>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</si>
  <si>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</si>
  <si>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</si>
  <si>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</si>
  <si>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</si>
  <si>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</si>
  <si>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</si>
  <si>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</si>
  <si>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</si>
  <si>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>-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</si>
  <si>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</si>
  <si>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</si>
  <si>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</si>
  <si>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</si>
  <si>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</si>
  <si>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ผู้มีอายุต่ำกว่า  15  ปี</t>
  </si>
  <si>
    <t>ร้อยละ</t>
  </si>
  <si>
    <t>ผู้ที่มีอายุต่ำกว่า  15  ปี</t>
  </si>
  <si>
    <t xml:space="preserve">           สำนักงานสถิติแห่งชาติ  กระทรวงเทคโนโลยีสารสนเทศและการสื่อสาร</t>
  </si>
  <si>
    <t>ที่มา  :  การสำรวจภาวะการทำงานของประชากร จังหวัดชัยภูมิ  ไตรมาสที่ 1 : มกราคม-มีนาคม 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</si>
</sst>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3" fontId="7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vertical="center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87" fontId="7" fillId="0" borderId="0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left" vertical="center"/>
    </xf>
    <xf numFmtId="187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vertical="center"/>
    </xf>
    <xf numFmtId="187" fontId="4" fillId="0" borderId="12" xfId="0" applyNumberFormat="1" applyFont="1" applyFill="1" applyBorder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24" customHeight="1"/>
  <cols>
    <col min="1" max="1" width="39.7109375" style="4" customWidth="1"/>
    <col min="2" max="4" width="15.7109375" style="4" customWidth="1"/>
    <col min="5" max="16384" width="9.140625" style="4" customWidth="1"/>
  </cols>
  <sheetData>
    <row r="1" spans="1:4" ht="25.5" customHeight="1">
      <c r="A1" s="1" t="s">
        <v>0</v>
      </c>
      <c r="B1" s="2"/>
      <c r="C1" s="2"/>
      <c r="D1" s="3"/>
    </row>
    <row r="2" spans="1:8" ht="25.5" customHeight="1">
      <c r="A2" s="1" t="s">
        <v>1</v>
      </c>
      <c r="B2" s="2"/>
      <c r="C2" s="2"/>
      <c r="D2" s="3"/>
      <c r="F2" s="5"/>
      <c r="G2" s="5"/>
      <c r="H2" s="5"/>
    </row>
    <row r="3" spans="1:8" ht="19.5" customHeight="1">
      <c r="A3" s="6"/>
      <c r="B3" s="7"/>
      <c r="C3" s="7"/>
      <c r="D3" s="7"/>
      <c r="F3" s="8"/>
      <c r="G3" s="8"/>
      <c r="H3" s="8"/>
    </row>
    <row r="4" spans="1:4" s="5" customFormat="1" ht="32.25" customHeight="1">
      <c r="A4" s="9" t="s">
        <v>2</v>
      </c>
      <c r="B4" s="10" t="s">
        <v>3</v>
      </c>
      <c r="C4" s="10" t="s">
        <v>4</v>
      </c>
      <c r="D4" s="10" t="s">
        <v>5</v>
      </c>
    </row>
    <row r="5" spans="1:4" s="5" customFormat="1" ht="24" customHeight="1">
      <c r="A5" s="11"/>
      <c r="B5" s="12" t="s">
        <v>6</v>
      </c>
      <c r="C5" s="12"/>
      <c r="D5" s="12"/>
    </row>
    <row r="6" spans="1:4" s="5" customFormat="1" ht="24" customHeight="1">
      <c r="A6" s="7" t="s">
        <v>7</v>
      </c>
      <c r="B6" s="13">
        <f>SUM(B7,B17)</f>
        <v>1199751</v>
      </c>
      <c r="C6" s="13">
        <f>SUM(C7,C17)</f>
        <v>594639</v>
      </c>
      <c r="D6" s="13">
        <f>SUM(D7,D17)</f>
        <v>605112</v>
      </c>
    </row>
    <row r="7" spans="1:4" s="8" customFormat="1" ht="24" customHeight="1">
      <c r="A7" s="14" t="s">
        <v>8</v>
      </c>
      <c r="B7" s="15">
        <f>SUM(B8,B13)</f>
        <v>949144</v>
      </c>
      <c r="C7" s="15">
        <f>SUM(C8,C13)</f>
        <v>465934</v>
      </c>
      <c r="D7" s="15">
        <f>SUM(D8,D13)</f>
        <v>483210</v>
      </c>
    </row>
    <row r="8" spans="1:4" s="8" customFormat="1" ht="24" customHeight="1">
      <c r="A8" s="14" t="s">
        <v>9</v>
      </c>
      <c r="B8" s="15">
        <f>SUM(B9,B12)</f>
        <v>662244</v>
      </c>
      <c r="C8" s="15">
        <f>SUM(C9,C12)</f>
        <v>370041</v>
      </c>
      <c r="D8" s="15">
        <f>SUM(D9,D12)</f>
        <v>292203</v>
      </c>
    </row>
    <row r="9" spans="1:4" s="8" customFormat="1" ht="24" customHeight="1">
      <c r="A9" s="14" t="s">
        <v>10</v>
      </c>
      <c r="B9" s="15">
        <f>SUM(B10:B11)</f>
        <v>646774</v>
      </c>
      <c r="C9" s="15">
        <f>SUM(C10:C11)</f>
        <v>359877</v>
      </c>
      <c r="D9" s="15">
        <f>SUM(D10:D11)</f>
        <v>286897</v>
      </c>
    </row>
    <row r="10" spans="1:4" s="8" customFormat="1" ht="24" customHeight="1">
      <c r="A10" s="14" t="s">
        <v>11</v>
      </c>
      <c r="B10" s="15">
        <f>SUM(C10:D10)</f>
        <v>646703</v>
      </c>
      <c r="C10" s="16">
        <v>359877</v>
      </c>
      <c r="D10" s="16">
        <v>286826</v>
      </c>
    </row>
    <row r="11" spans="1:4" s="8" customFormat="1" ht="24" customHeight="1">
      <c r="A11" s="14" t="s">
        <v>12</v>
      </c>
      <c r="B11" s="15">
        <f>SUM(C11:D11)</f>
        <v>71</v>
      </c>
      <c r="C11" s="16" t="s">
        <v>13</v>
      </c>
      <c r="D11" s="16">
        <v>71</v>
      </c>
    </row>
    <row r="12" spans="1:4" s="8" customFormat="1" ht="24" customHeight="1">
      <c r="A12" s="14" t="s">
        <v>14</v>
      </c>
      <c r="B12" s="15">
        <f>SUM(C12:D12)</f>
        <v>15470</v>
      </c>
      <c r="C12" s="16">
        <v>10164</v>
      </c>
      <c r="D12" s="16">
        <v>5306</v>
      </c>
    </row>
    <row r="13" spans="1:4" s="8" customFormat="1" ht="24" customHeight="1">
      <c r="A13" s="14" t="s">
        <v>15</v>
      </c>
      <c r="B13" s="15">
        <f>SUM(B14:B16)</f>
        <v>286900</v>
      </c>
      <c r="C13" s="15">
        <f>SUM(C14:C16)</f>
        <v>95893</v>
      </c>
      <c r="D13" s="15">
        <f>SUM(D14:D16)</f>
        <v>191007</v>
      </c>
    </row>
    <row r="14" spans="1:4" s="8" customFormat="1" ht="24" customHeight="1">
      <c r="A14" s="14" t="s">
        <v>16</v>
      </c>
      <c r="B14" s="15">
        <f>SUM(C14:D14)</f>
        <v>84216</v>
      </c>
      <c r="C14" s="15">
        <v>1223</v>
      </c>
      <c r="D14" s="15">
        <v>82993</v>
      </c>
    </row>
    <row r="15" spans="1:4" s="8" customFormat="1" ht="24" customHeight="1">
      <c r="A15" s="14" t="s">
        <v>17</v>
      </c>
      <c r="B15" s="15">
        <f>SUM(C15:D15)</f>
        <v>65911</v>
      </c>
      <c r="C15" s="16">
        <v>32088</v>
      </c>
      <c r="D15" s="16">
        <v>33823</v>
      </c>
    </row>
    <row r="16" spans="1:4" s="8" customFormat="1" ht="24" customHeight="1">
      <c r="A16" s="17" t="s">
        <v>18</v>
      </c>
      <c r="B16" s="15">
        <f>SUM(C16:D16)</f>
        <v>136773</v>
      </c>
      <c r="C16" s="16">
        <v>62582</v>
      </c>
      <c r="D16" s="16">
        <v>74191</v>
      </c>
    </row>
    <row r="17" spans="1:5" s="8" customFormat="1" ht="24" customHeight="1">
      <c r="A17" s="3" t="s">
        <v>19</v>
      </c>
      <c r="B17" s="18">
        <f>SUM(C17:D17)</f>
        <v>250607</v>
      </c>
      <c r="C17" s="19">
        <v>128705</v>
      </c>
      <c r="D17" s="20">
        <v>121902</v>
      </c>
      <c r="E17" s="21"/>
    </row>
    <row r="18" spans="1:4" s="8" customFormat="1" ht="28.5" customHeight="1">
      <c r="A18" s="3"/>
      <c r="B18" s="22" t="s">
        <v>20</v>
      </c>
      <c r="C18" s="23"/>
      <c r="D18" s="23"/>
    </row>
    <row r="19" spans="1:4" s="8" customFormat="1" ht="28.5" customHeight="1">
      <c r="A19" s="7" t="s">
        <v>7</v>
      </c>
      <c r="B19" s="24">
        <v>100</v>
      </c>
      <c r="C19" s="24">
        <v>100</v>
      </c>
      <c r="D19" s="24">
        <v>100</v>
      </c>
    </row>
    <row r="20" spans="1:4" s="8" customFormat="1" ht="24" customHeight="1">
      <c r="A20" s="25" t="s">
        <v>8</v>
      </c>
      <c r="B20" s="26">
        <f>B7/$B$6*100</f>
        <v>79.11174902125524</v>
      </c>
      <c r="C20" s="26">
        <f aca="true" t="shared" si="0" ref="C20:C30">C7/$C$6*100</f>
        <v>78.35577552094632</v>
      </c>
      <c r="D20" s="26">
        <f aca="true" t="shared" si="1" ref="D20:D30">D7/$D$6*100</f>
        <v>79.85463848014913</v>
      </c>
    </row>
    <row r="21" spans="1:4" s="8" customFormat="1" ht="24" customHeight="1">
      <c r="A21" s="14" t="s">
        <v>9</v>
      </c>
      <c r="B21" s="26">
        <f aca="true" t="shared" si="2" ref="B21:B30">B8/$B$6*100</f>
        <v>55.198453679138424</v>
      </c>
      <c r="C21" s="26">
        <f>C8/$C$6*100</f>
        <v>62.22952076806264</v>
      </c>
      <c r="D21" s="26">
        <f t="shared" si="1"/>
        <v>48.28907706341967</v>
      </c>
    </row>
    <row r="22" spans="1:4" s="8" customFormat="1" ht="24" customHeight="1">
      <c r="A22" s="14" t="s">
        <v>10</v>
      </c>
      <c r="B22" s="26">
        <f t="shared" si="2"/>
        <v>53.90901945487022</v>
      </c>
      <c r="C22" s="26">
        <f t="shared" si="0"/>
        <v>60.52024841962938</v>
      </c>
      <c r="D22" s="26">
        <f t="shared" si="1"/>
        <v>47.412214598289246</v>
      </c>
    </row>
    <row r="23" spans="1:4" s="8" customFormat="1" ht="24" customHeight="1">
      <c r="A23" s="14" t="s">
        <v>11</v>
      </c>
      <c r="B23" s="26">
        <f t="shared" si="2"/>
        <v>53.903101560240415</v>
      </c>
      <c r="C23" s="26">
        <f t="shared" si="0"/>
        <v>60.52024841962938</v>
      </c>
      <c r="D23" s="26">
        <f t="shared" si="1"/>
        <v>47.400481233226245</v>
      </c>
    </row>
    <row r="24" spans="1:4" s="8" customFormat="1" ht="24" customHeight="1">
      <c r="A24" s="14" t="s">
        <v>12</v>
      </c>
      <c r="B24" s="26">
        <f t="shared" si="2"/>
        <v>0.00591789462980235</v>
      </c>
      <c r="C24" s="26" t="s">
        <v>13</v>
      </c>
      <c r="D24" s="26">
        <f t="shared" si="1"/>
        <v>0.011733365062996602</v>
      </c>
    </row>
    <row r="25" spans="1:4" s="8" customFormat="1" ht="24" customHeight="1">
      <c r="A25" s="17" t="s">
        <v>14</v>
      </c>
      <c r="B25" s="26">
        <f t="shared" si="2"/>
        <v>1.2894342242682024</v>
      </c>
      <c r="C25" s="27">
        <f t="shared" si="0"/>
        <v>1.7092723484332513</v>
      </c>
      <c r="D25" s="26">
        <f t="shared" si="1"/>
        <v>0.8768624651304222</v>
      </c>
    </row>
    <row r="26" spans="1:4" s="8" customFormat="1" ht="24" customHeight="1">
      <c r="A26" s="14" t="s">
        <v>15</v>
      </c>
      <c r="B26" s="26">
        <f t="shared" si="2"/>
        <v>23.91329534211682</v>
      </c>
      <c r="C26" s="26">
        <v>16.2</v>
      </c>
      <c r="D26" s="26">
        <f t="shared" si="1"/>
        <v>31.565561416729466</v>
      </c>
    </row>
    <row r="27" spans="1:4" s="8" customFormat="1" ht="24" customHeight="1">
      <c r="A27" s="14" t="s">
        <v>16</v>
      </c>
      <c r="B27" s="26">
        <f t="shared" si="2"/>
        <v>7.019456537231475</v>
      </c>
      <c r="C27" s="26">
        <f t="shared" si="0"/>
        <v>0.20567100375185618</v>
      </c>
      <c r="D27" s="26">
        <f t="shared" si="1"/>
        <v>13.715312206665873</v>
      </c>
    </row>
    <row r="28" spans="1:4" s="8" customFormat="1" ht="24" customHeight="1">
      <c r="A28" s="14" t="s">
        <v>17</v>
      </c>
      <c r="B28" s="26">
        <f t="shared" si="2"/>
        <v>5.493723280914123</v>
      </c>
      <c r="C28" s="26">
        <f t="shared" si="0"/>
        <v>5.396215182657041</v>
      </c>
      <c r="D28" s="26">
        <f t="shared" si="1"/>
        <v>5.589543753883579</v>
      </c>
    </row>
    <row r="29" spans="1:4" s="8" customFormat="1" ht="24" customHeight="1">
      <c r="A29" s="17" t="s">
        <v>18</v>
      </c>
      <c r="B29" s="26">
        <f t="shared" si="2"/>
        <v>11.400115523971225</v>
      </c>
      <c r="C29" s="26">
        <f t="shared" si="0"/>
        <v>10.524368566474786</v>
      </c>
      <c r="D29" s="26">
        <f t="shared" si="1"/>
        <v>12.260705456180013</v>
      </c>
    </row>
    <row r="30" spans="1:4" s="8" customFormat="1" ht="24" customHeight="1">
      <c r="A30" s="28" t="s">
        <v>21</v>
      </c>
      <c r="B30" s="29">
        <f t="shared" si="2"/>
        <v>20.888250978744757</v>
      </c>
      <c r="C30" s="29">
        <f t="shared" si="0"/>
        <v>21.64422447905368</v>
      </c>
      <c r="D30" s="29">
        <f t="shared" si="1"/>
        <v>20.145361519850873</v>
      </c>
    </row>
    <row r="31" spans="1:3" ht="24" customHeight="1">
      <c r="A31" s="4" t="s">
        <v>23</v>
      </c>
      <c r="B31" s="30"/>
      <c r="C31" s="30"/>
    </row>
    <row r="32" spans="1:3" ht="19.5">
      <c r="A32" s="4" t="s">
        <v>22</v>
      </c>
      <c r="C32" s="30"/>
    </row>
    <row r="33" ht="24" customHeight="1">
      <c r="C33" s="30"/>
    </row>
    <row r="34" ht="24" customHeight="1">
      <c r="C34" s="30"/>
    </row>
    <row r="35" ht="24" customHeight="1">
      <c r="C35" s="30"/>
    </row>
    <row r="36" ht="24" customHeight="1">
      <c r="C36" s="30"/>
    </row>
    <row r="37" ht="24" customHeight="1">
      <c r="C37" s="30"/>
    </row>
    <row r="38" ht="24" customHeight="1">
      <c r="C38" s="30"/>
    </row>
    <row r="39" ht="24" customHeight="1">
      <c r="C39" s="30"/>
    </row>
    <row r="40" ht="24" customHeight="1">
      <c r="C40" s="30"/>
    </row>
    <row r="41" ht="24" customHeight="1">
      <c r="C41" s="30"/>
    </row>
    <row r="42" ht="24" customHeight="1">
      <c r="C42" s="30"/>
    </row>
    <row r="43" ht="24" customHeight="1">
      <c r="C43" s="30"/>
    </row>
    <row r="44" ht="24" customHeight="1">
      <c r="C44" s="30"/>
    </row>
    <row r="45" ht="24" customHeight="1">
      <c r="C45" s="30"/>
    </row>
    <row r="46" ht="24" customHeight="1">
      <c r="C46" s="30"/>
    </row>
    <row r="47" ht="24" customHeight="1">
      <c r="C47" s="30"/>
    </row>
    <row r="48" ht="24" customHeight="1">
      <c r="C48" s="30"/>
    </row>
    <row r="49" ht="24" customHeight="1">
      <c r="C49" s="30"/>
    </row>
    <row r="50" ht="24" customHeight="1">
      <c r="C50" s="30"/>
    </row>
    <row r="51" ht="24" customHeight="1">
      <c r="C51" s="30"/>
    </row>
    <row r="52" ht="24" customHeight="1">
      <c r="C52" s="30"/>
    </row>
    <row r="53" ht="24" customHeight="1">
      <c r="C53" s="30"/>
    </row>
    <row r="54" ht="24" customHeight="1">
      <c r="C54" s="30"/>
    </row>
    <row r="55" ht="24" customHeight="1">
      <c r="C55" s="30"/>
    </row>
    <row r="56" ht="24" customHeight="1">
      <c r="C56" s="30"/>
    </row>
    <row r="57" ht="24" customHeight="1">
      <c r="C57" s="30"/>
    </row>
    <row r="58" ht="24" customHeight="1">
      <c r="C58" s="30"/>
    </row>
    <row r="59" ht="24" customHeight="1">
      <c r="C59" s="30"/>
    </row>
    <row r="60" ht="24" customHeight="1">
      <c r="C60" s="30"/>
    </row>
    <row r="61" ht="24" customHeight="1">
      <c r="C61" s="30"/>
    </row>
  </sheetData>
  <sheetProtection/>
  <printOptions/>
  <pageMargins left="0.984251968503937" right="0.5905511811023623" top="0.7874015748031497" bottom="0.3937007874015748" header="0.6299212598425197" footer="0.2362204724409449"/>
  <pageSetup firstPageNumber="8" useFirstPageNumber="1" horizontalDpi="600" verticalDpi="600" orientation="portrait" paperSize="9" r:id="rId2"/>
  <headerFooter alignWithMargins="0">
    <oddFooter>&amp;C&amp;15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2011-06-30T02:17:31Z</dcterms:created>
  <dcterms:modified xsi:type="dcterms:W3CDTF">2011-06-30T02:26:56Z</dcterms:modified>
  <cp:category/>
  <cp:version/>
  <cp:contentType/>
  <cp:contentStatus/>
</cp:coreProperties>
</file>