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7.1" sheetId="1" r:id="rId1"/>
  </sheets>
  <definedNames>
    <definedName name="_xlnm.Print_Area" localSheetId="0">'7.1'!$A$1:$AC$55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/>
  <c r="E48"/>
  <c r="E47"/>
  <c r="E46"/>
  <c r="E45"/>
  <c r="E44"/>
  <c r="E43"/>
  <c r="E42"/>
  <c r="E41"/>
  <c r="E40"/>
  <c r="E39"/>
  <c r="E38"/>
  <c r="E37"/>
  <c r="E36"/>
  <c r="E24"/>
  <c r="E23"/>
  <c r="E22"/>
  <c r="E21"/>
  <c r="E20"/>
  <c r="E19"/>
  <c r="E18"/>
  <c r="E17"/>
  <c r="E16"/>
  <c r="E15"/>
  <c r="E14"/>
  <c r="E13"/>
  <c r="E12"/>
  <c r="E10" s="1"/>
  <c r="E11"/>
  <c r="AA10"/>
  <c r="Z10"/>
  <c r="Y10"/>
  <c r="X10"/>
  <c r="V10"/>
  <c r="U10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<sst xmlns="http://schemas.openxmlformats.org/spreadsheetml/2006/main" count="153" uniqueCount="83">
  <si>
    <t>Total</t>
  </si>
  <si>
    <t>รวมยอด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</si>
  <si>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</si>
  <si>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</si>
  <si>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</si>
  <si>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</si>
  <si>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อำเภอท่าลี่</t>
  </si>
  <si>
    <t>อำเภอวังสะพุง</t>
  </si>
  <si>
    <t>อำเภอภูกระดึง</t>
  </si>
  <si>
    <t>อำเภอผาขาว</t>
  </si>
  <si>
    <t>อำเภอเอราวัณ</t>
  </si>
  <si>
    <t>อำเภอหนองหิน</t>
  </si>
  <si>
    <t>อำเภอด่านซ้าย</t>
  </si>
  <si>
    <t>อำเภอนาแห้ว</t>
  </si>
  <si>
    <t>อำเภอภูเรือ</t>
  </si>
  <si>
    <t>-</t>
  </si>
  <si>
    <t>Table</t>
  </si>
  <si>
    <t xml:space="preserve"> Mueang Loei District</t>
  </si>
  <si>
    <t xml:space="preserve"> Na Duang District</t>
  </si>
  <si>
    <t xml:space="preserve"> Chiang Khan District</t>
  </si>
  <si>
    <t xml:space="preserve"> Pak Chom District</t>
  </si>
  <si>
    <t xml:space="preserve"> Dan Sai District</t>
  </si>
  <si>
    <t xml:space="preserve"> Na Haeo District</t>
  </si>
  <si>
    <t xml:space="preserve"> Phu Ruea District</t>
  </si>
  <si>
    <t xml:space="preserve"> Wang Saphung District</t>
  </si>
  <si>
    <t xml:space="preserve"> Pha Khao District</t>
  </si>
  <si>
    <t xml:space="preserve"> Erawan District</t>
  </si>
  <si>
    <t xml:space="preserve"> Nong Hin District</t>
  </si>
  <si>
    <t>ตาราง</t>
  </si>
  <si>
    <t>District</t>
  </si>
  <si>
    <t>รวม</t>
  </si>
  <si>
    <t>อำเภอภูหลวง</t>
  </si>
  <si>
    <t>ประชากรจากการทะเบียน จำแนกตามเพศ และหมวดอายุ เป็นรายอำเภอ พ.ศ. 2558</t>
  </si>
  <si>
    <t>Population from Registration Record by Sex, Age Group and District: 2015</t>
  </si>
  <si>
    <t xml:space="preserve"> อำเภอ</t>
  </si>
  <si>
    <t xml:space="preserve"> หมวดอายุ (ปี)  Age group (year)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</si>
  <si>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</si>
  <si>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</si>
  <si>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</si>
  <si>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</si>
  <si>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</si>
  <si>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</si>
  <si>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</si>
  <si>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</si>
  <si>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</si>
  <si>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</si>
  <si>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</si>
  <si>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</si>
  <si>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</si>
  <si>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</si>
  <si>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</si>
  <si>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</si>
  <si>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</si>
  <si>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</si>
  <si>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</si>
  <si>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</si>
  <si>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</si>
  <si>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</si>
  <si>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</si>
  <si>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</si>
  <si>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</si>
  <si>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</si>
  <si>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</si>
  <si>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</si>
  <si>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</si>
  <si>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</si>
  <si>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</si>
  <si>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</si>
  <si>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</si>
  <si>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</si>
  <si>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ชาย</t>
  </si>
  <si>
    <t>Male</t>
  </si>
  <si>
    <t xml:space="preserve"> Tha Li District</t>
  </si>
  <si>
    <t xml:space="preserve"> Phu Kradueng District</t>
  </si>
  <si>
    <t xml:space="preserve"> Phu Luang District</t>
  </si>
  <si>
    <t>ประชากรจากการทะเบียน จำแนกตามเพศ และหมวดอายุ เป็นรายอำเภอ พ.ศ. 2558 (ต่อ)</t>
  </si>
  <si>
    <t>Population from Registration Record by Sex, Age Group and District: 2015 (Contd.)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</si>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</sst>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9" formatCode="_-* #,##0_-;\-* #,##0_-;_-* &quot;-&quot;??_-;_-@_-"/>
    <numFmt numFmtId="190" formatCode="#,##0_ ;\-#,##0\ "/>
  </numFmts>
  <fonts count="15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  <font>
      <sz val="5"/>
      <name val="TH SarabunPSK"/>
      <family val="2"/>
    </font>
    <font>
      <sz val="10"/>
      <color rgb="FFFF000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2" fillId="0" borderId="0" xfId="2" applyFont="1" applyAlignment="1"/>
    <xf numFmtId="0" fontId="2" fillId="0" borderId="0" xfId="2" applyNumberFormat="1" applyFont="1" applyAlignment="1"/>
    <xf numFmtId="0" fontId="3" fillId="0" borderId="0" xfId="2" applyFont="1" applyBorder="1"/>
    <xf numFmtId="0" fontId="3" fillId="0" borderId="0" xfId="2" applyFont="1"/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0" xfId="2" applyFont="1"/>
    <xf numFmtId="0" fontId="10" fillId="0" borderId="6" xfId="2" quotePrefix="1" applyFont="1" applyBorder="1" applyAlignment="1">
      <alignment horizontal="center" vertical="center" shrinkToFit="1"/>
    </xf>
    <xf numFmtId="0" fontId="10" fillId="0" borderId="4" xfId="2" quotePrefix="1" applyFont="1" applyBorder="1" applyAlignment="1">
      <alignment horizontal="center" vertical="center" shrinkToFit="1"/>
    </xf>
    <xf numFmtId="0" fontId="10" fillId="0" borderId="0" xfId="2" quotePrefix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shrinkToFit="1"/>
    </xf>
    <xf numFmtId="0" fontId="10" fillId="0" borderId="4" xfId="2" applyFont="1" applyBorder="1"/>
    <xf numFmtId="0" fontId="10" fillId="0" borderId="6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shrinkToFit="1"/>
    </xf>
    <xf numFmtId="0" fontId="10" fillId="0" borderId="5" xfId="2" applyFont="1" applyBorder="1"/>
    <xf numFmtId="0" fontId="10" fillId="0" borderId="9" xfId="2" applyFont="1" applyBorder="1"/>
    <xf numFmtId="0" fontId="10" fillId="0" borderId="8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90" fontId="11" fillId="0" borderId="4" xfId="3" applyNumberFormat="1" applyFont="1" applyBorder="1" applyAlignment="1">
      <alignment horizontal="right"/>
    </xf>
    <xf numFmtId="190" fontId="11" fillId="0" borderId="6" xfId="3" applyNumberFormat="1" applyFont="1" applyBorder="1" applyAlignment="1">
      <alignment horizontal="right"/>
    </xf>
    <xf numFmtId="190" fontId="11" fillId="0" borderId="1" xfId="3" applyNumberFormat="1" applyFont="1" applyBorder="1" applyAlignment="1">
      <alignment horizontal="right"/>
    </xf>
    <xf numFmtId="190" fontId="11" fillId="0" borderId="14" xfId="3" applyNumberFormat="1" applyFont="1" applyBorder="1" applyAlignment="1">
      <alignment horizontal="right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190" fontId="9" fillId="0" borderId="6" xfId="3" applyNumberFormat="1" applyFont="1" applyBorder="1" applyAlignment="1">
      <alignment horizontal="right"/>
    </xf>
    <xf numFmtId="190" fontId="12" fillId="0" borderId="3" xfId="3" applyNumberFormat="1" applyFont="1" applyBorder="1" applyAlignment="1">
      <alignment horizontal="right"/>
    </xf>
    <xf numFmtId="0" fontId="9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190" fontId="9" fillId="0" borderId="4" xfId="3" applyNumberFormat="1" applyFont="1" applyBorder="1" applyAlignment="1">
      <alignment horizontal="right"/>
    </xf>
    <xf numFmtId="190" fontId="9" fillId="0" borderId="3" xfId="3" applyNumberFormat="1" applyFont="1" applyBorder="1" applyAlignment="1">
      <alignment horizontal="right"/>
    </xf>
    <xf numFmtId="190" fontId="9" fillId="0" borderId="0" xfId="3" applyNumberFormat="1" applyFont="1" applyAlignment="1">
      <alignment horizontal="right"/>
    </xf>
    <xf numFmtId="41" fontId="9" fillId="0" borderId="0" xfId="3" applyNumberFormat="1" applyFont="1" applyAlignment="1">
      <alignment horizontal="right"/>
    </xf>
    <xf numFmtId="190" fontId="13" fillId="0" borderId="4" xfId="3" applyNumberFormat="1" applyFont="1" applyBorder="1" applyAlignment="1">
      <alignment horizontal="right"/>
    </xf>
    <xf numFmtId="190" fontId="9" fillId="0" borderId="0" xfId="3" applyNumberFormat="1" applyFont="1" applyBorder="1" applyAlignment="1">
      <alignment horizontal="right"/>
    </xf>
    <xf numFmtId="190" fontId="8" fillId="0" borderId="3" xfId="3" applyNumberFormat="1" applyFont="1" applyBorder="1" applyAlignment="1">
      <alignment horizontal="right"/>
    </xf>
    <xf numFmtId="0" fontId="9" fillId="0" borderId="0" xfId="2" applyFont="1" applyBorder="1"/>
    <xf numFmtId="189" fontId="10" fillId="0" borderId="6" xfId="3" applyNumberFormat="1" applyFont="1" applyBorder="1"/>
    <xf numFmtId="189" fontId="12" fillId="0" borderId="4" xfId="3" applyNumberFormat="1" applyFont="1" applyBorder="1"/>
    <xf numFmtId="189" fontId="12" fillId="0" borderId="3" xfId="3" applyNumberFormat="1" applyFont="1" applyBorder="1"/>
    <xf numFmtId="189" fontId="12" fillId="0" borderId="6" xfId="3" applyNumberFormat="1" applyFont="1" applyBorder="1"/>
    <xf numFmtId="189" fontId="12" fillId="0" borderId="0" xfId="3" applyNumberFormat="1" applyFont="1" applyBorder="1"/>
    <xf numFmtId="0" fontId="12" fillId="0" borderId="0" xfId="2" applyFont="1" applyBorder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189" fontId="12" fillId="0" borderId="4" xfId="3" applyNumberFormat="1" applyFont="1" applyBorder="1" applyAlignment="1"/>
    <xf numFmtId="189" fontId="12" fillId="0" borderId="6" xfId="3" applyNumberFormat="1" applyFont="1" applyBorder="1" applyAlignment="1"/>
    <xf numFmtId="189" fontId="12" fillId="0" borderId="1" xfId="3" applyNumberFormat="1" applyFont="1" applyBorder="1" applyAlignment="1"/>
    <xf numFmtId="189" fontId="12" fillId="0" borderId="14" xfId="3" applyNumberFormat="1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189" fontId="13" fillId="0" borderId="6" xfId="3" applyNumberFormat="1" applyFont="1" applyBorder="1" applyAlignment="1">
      <alignment vertical="center"/>
    </xf>
    <xf numFmtId="189" fontId="9" fillId="0" borderId="4" xfId="3" applyNumberFormat="1" applyFont="1" applyBorder="1" applyAlignment="1">
      <alignment vertical="center"/>
    </xf>
    <xf numFmtId="189" fontId="9" fillId="0" borderId="3" xfId="3" applyNumberFormat="1" applyFont="1" applyBorder="1" applyAlignment="1">
      <alignment vertical="center"/>
    </xf>
    <xf numFmtId="189" fontId="9" fillId="0" borderId="0" xfId="3" applyNumberFormat="1" applyFont="1" applyBorder="1" applyAlignment="1">
      <alignment vertical="center"/>
    </xf>
    <xf numFmtId="189" fontId="9" fillId="0" borderId="0" xfId="3" applyNumberFormat="1" applyFont="1" applyAlignment="1">
      <alignment vertical="center"/>
    </xf>
    <xf numFmtId="41" fontId="9" fillId="0" borderId="4" xfId="3" applyNumberFormat="1" applyFont="1" applyBorder="1" applyAlignment="1">
      <alignment horizontal="right"/>
    </xf>
    <xf numFmtId="189" fontId="9" fillId="0" borderId="4" xfId="3" applyNumberFormat="1" applyFont="1" applyBorder="1" applyAlignment="1"/>
    <xf numFmtId="189" fontId="9" fillId="0" borderId="6" xfId="3" applyNumberFormat="1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6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2" fillId="0" borderId="0" xfId="2" applyFont="1" applyAlignment="1">
      <alignment vertical="center"/>
    </xf>
    <xf numFmtId="189" fontId="12" fillId="0" borderId="4" xfId="3" applyNumberFormat="1" applyFont="1" applyBorder="1" applyAlignment="1">
      <alignment vertical="center"/>
    </xf>
    <xf numFmtId="189" fontId="12" fillId="0" borderId="5" xfId="3" applyNumberFormat="1" applyFont="1" applyBorder="1" applyAlignment="1">
      <alignment vertical="center"/>
    </xf>
    <xf numFmtId="189" fontId="12" fillId="0" borderId="3" xfId="3" applyNumberFormat="1" applyFont="1" applyBorder="1" applyAlignment="1">
      <alignment vertical="center"/>
    </xf>
    <xf numFmtId="189" fontId="12" fillId="0" borderId="0" xfId="3" applyNumberFormat="1" applyFont="1" applyAlignment="1">
      <alignment vertical="center"/>
    </xf>
    <xf numFmtId="0" fontId="3" fillId="0" borderId="10" xfId="2" applyFont="1" applyBorder="1"/>
    <xf numFmtId="0" fontId="6" fillId="0" borderId="10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189" fontId="10" fillId="0" borderId="10" xfId="3" applyNumberFormat="1" applyFont="1" applyBorder="1" applyAlignment="1">
      <alignment vertical="center"/>
    </xf>
    <xf numFmtId="0" fontId="2" fillId="0" borderId="10" xfId="2" applyFont="1" applyBorder="1"/>
    <xf numFmtId="0" fontId="6" fillId="0" borderId="0" xfId="2" applyFont="1" applyBorder="1"/>
    <xf numFmtId="0" fontId="6" fillId="0" borderId="0" xfId="2" applyFont="1"/>
    <xf numFmtId="0" fontId="14" fillId="0" borderId="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</cellXfs>
  <cellStyles count="4">
    <cellStyle name="Comma 2 2" xfId="3"/>
    <cellStyle name="Normal 2" xfId="2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C55"/>
  <sheetViews>
    <sheetView tabSelected="1" view="pageBreakPreview" zoomScale="90" zoomScaleSheetLayoutView="90" workbookViewId="0">
      <selection activeCell="D1" sqref="D1"/>
    </sheetView>
  </sheetViews>
  <sheetFormatPr defaultRowHeight="18.75"/>
  <cols>
    <col min="1" max="1" width="2.5" style="1" customWidth="1"/>
    <col min="2" max="2" width="5.5" style="1" customWidth="1"/>
    <col min="3" max="3" width="4.375" style="1" customWidth="1"/>
    <col min="4" max="4" width="1.5" style="1" customWidth="1"/>
    <col min="5" max="5" width="11.875" style="1" customWidth="1"/>
    <col min="6" max="7" width="9.25" style="1" customWidth="1"/>
    <col min="8" max="8" width="11" style="1" customWidth="1"/>
    <col min="9" max="9" width="10.125" style="1" customWidth="1"/>
    <col min="10" max="10" width="11.75" style="1" customWidth="1"/>
    <col min="11" max="12" width="6.125" style="1" customWidth="1"/>
    <col min="13" max="13" width="7.375" style="1" customWidth="1"/>
    <col min="14" max="14" width="6.75" style="1" customWidth="1"/>
    <col min="15" max="15" width="6.25" style="1" customWidth="1"/>
    <col min="16" max="16" width="7.25" style="1" customWidth="1"/>
    <col min="17" max="17" width="7.125" style="1" customWidth="1"/>
    <col min="18" max="18" width="6.125" style="1" customWidth="1"/>
    <col min="19" max="19" width="6.75" style="1" customWidth="1"/>
    <col min="20" max="20" width="5.625" style="1" customWidth="1"/>
    <col min="21" max="21" width="7.25" style="1" customWidth="1"/>
    <col min="22" max="22" width="8.5" style="1" customWidth="1"/>
    <col min="23" max="23" width="1" style="1" customWidth="1"/>
    <col min="24" max="24" width="7.75" style="1" customWidth="1"/>
    <col min="25" max="26" width="9" style="1"/>
    <col min="27" max="27" width="11" style="1" customWidth="1"/>
    <col min="28" max="28" width="6" style="1" customWidth="1"/>
    <col min="29" max="29" width="16.25" style="1" customWidth="1"/>
    <col min="30" max="16384" width="9" style="1"/>
  </cols>
  <sheetData>
    <row r="1" spans="1:29">
      <c r="A1" s="2"/>
      <c r="B1" s="2" t="s">
        <v>28</v>
      </c>
      <c r="C1" s="3">
        <v>7.1</v>
      </c>
      <c r="D1" s="2" t="s">
        <v>32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4"/>
      <c r="B2" s="5" t="s">
        <v>16</v>
      </c>
      <c r="C2" s="3">
        <v>7.1</v>
      </c>
      <c r="D2" s="6" t="s">
        <v>33</v>
      </c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7"/>
      <c r="Y3" s="7"/>
      <c r="Z3" s="7"/>
      <c r="AA3" s="7"/>
      <c r="AB3" s="7"/>
      <c r="AC3" s="8"/>
    </row>
    <row r="4" spans="1:29" ht="28.5" customHeight="1">
      <c r="A4" s="9" t="s">
        <v>34</v>
      </c>
      <c r="B4" s="9"/>
      <c r="C4" s="9"/>
      <c r="D4" s="10"/>
      <c r="E4" s="11"/>
      <c r="F4" s="12" t="s">
        <v>35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5" t="s">
        <v>29</v>
      </c>
      <c r="AC4" s="16"/>
    </row>
    <row r="5" spans="1:29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36</v>
      </c>
      <c r="W5" s="24"/>
      <c r="X5" s="25"/>
      <c r="Y5" s="26" t="s">
        <v>37</v>
      </c>
      <c r="Z5" s="26" t="s">
        <v>38</v>
      </c>
      <c r="AA5" s="26" t="s">
        <v>39</v>
      </c>
      <c r="AB5" s="27"/>
      <c r="AC5" s="28"/>
    </row>
    <row r="6" spans="1:29">
      <c r="A6" s="17"/>
      <c r="B6" s="17"/>
      <c r="C6" s="17"/>
      <c r="D6" s="18"/>
      <c r="E6" s="29" t="s">
        <v>30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40</v>
      </c>
      <c r="W6" s="32"/>
      <c r="X6" s="25" t="s">
        <v>41</v>
      </c>
      <c r="Y6" s="33" t="s">
        <v>42</v>
      </c>
      <c r="Z6" s="33" t="s">
        <v>43</v>
      </c>
      <c r="AA6" s="33" t="s">
        <v>44</v>
      </c>
      <c r="AB6" s="27"/>
      <c r="AC6" s="28"/>
    </row>
    <row r="7" spans="1:29">
      <c r="A7" s="17"/>
      <c r="B7" s="17"/>
      <c r="C7" s="17"/>
      <c r="D7" s="18"/>
      <c r="E7" s="29" t="s">
        <v>0</v>
      </c>
      <c r="F7" s="20" t="s">
        <v>45</v>
      </c>
      <c r="G7" s="21" t="s">
        <v>46</v>
      </c>
      <c r="H7" s="22" t="s">
        <v>47</v>
      </c>
      <c r="I7" s="21" t="s">
        <v>48</v>
      </c>
      <c r="J7" s="22" t="s">
        <v>49</v>
      </c>
      <c r="K7" s="21" t="s">
        <v>50</v>
      </c>
      <c r="L7" s="22" t="s">
        <v>51</v>
      </c>
      <c r="M7" s="21" t="s">
        <v>52</v>
      </c>
      <c r="N7" s="22" t="s">
        <v>53</v>
      </c>
      <c r="O7" s="21" t="s">
        <v>54</v>
      </c>
      <c r="P7" s="22" t="s">
        <v>55</v>
      </c>
      <c r="Q7" s="21" t="s">
        <v>56</v>
      </c>
      <c r="R7" s="22" t="s">
        <v>57</v>
      </c>
      <c r="S7" s="21" t="s">
        <v>58</v>
      </c>
      <c r="T7" s="22" t="s">
        <v>59</v>
      </c>
      <c r="U7" s="21" t="s">
        <v>60</v>
      </c>
      <c r="V7" s="34" t="s">
        <v>61</v>
      </c>
      <c r="W7" s="35"/>
      <c r="X7" s="25" t="s">
        <v>62</v>
      </c>
      <c r="Y7" s="33" t="s">
        <v>63</v>
      </c>
      <c r="Z7" s="33" t="s">
        <v>64</v>
      </c>
      <c r="AA7" s="33" t="s">
        <v>65</v>
      </c>
      <c r="AB7" s="27"/>
      <c r="AC7" s="28"/>
    </row>
    <row r="8" spans="1:29">
      <c r="A8" s="36"/>
      <c r="B8" s="36"/>
      <c r="C8" s="36"/>
      <c r="D8" s="37"/>
      <c r="E8" s="38"/>
      <c r="F8" s="38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1" t="s">
        <v>66</v>
      </c>
      <c r="W8" s="42"/>
      <c r="X8" s="43"/>
      <c r="Y8" s="44" t="s">
        <v>67</v>
      </c>
      <c r="Z8" s="44" t="s">
        <v>68</v>
      </c>
      <c r="AA8" s="44" t="s">
        <v>69</v>
      </c>
      <c r="AB8" s="45"/>
      <c r="AC8" s="46"/>
    </row>
    <row r="9" spans="1:29">
      <c r="A9" s="47" t="s">
        <v>1</v>
      </c>
      <c r="B9" s="47"/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8"/>
      <c r="Y9" s="51"/>
      <c r="Z9" s="51"/>
      <c r="AA9" s="51"/>
      <c r="AB9" s="52" t="s">
        <v>0</v>
      </c>
      <c r="AC9" s="47"/>
    </row>
    <row r="10" spans="1:29">
      <c r="A10" s="53"/>
      <c r="B10" s="54" t="s">
        <v>70</v>
      </c>
      <c r="C10" s="54"/>
      <c r="D10" s="53"/>
      <c r="E10" s="55">
        <f>SUM(E11:E24)</f>
        <v>321184</v>
      </c>
      <c r="F10" s="55">
        <f>SUM(F11:F24)</f>
        <v>19173</v>
      </c>
      <c r="G10" s="55">
        <f t="shared" ref="G10:U10" si="0">SUM(G11:G24)</f>
        <v>19461</v>
      </c>
      <c r="H10" s="55">
        <f t="shared" si="0"/>
        <v>19203</v>
      </c>
      <c r="I10" s="55">
        <f t="shared" si="0"/>
        <v>21553</v>
      </c>
      <c r="J10" s="55">
        <f t="shared" si="0"/>
        <v>22388</v>
      </c>
      <c r="K10" s="55">
        <f t="shared" si="0"/>
        <v>22854</v>
      </c>
      <c r="L10" s="55">
        <f t="shared" si="0"/>
        <v>24536</v>
      </c>
      <c r="M10" s="55">
        <f t="shared" si="0"/>
        <v>25721</v>
      </c>
      <c r="N10" s="55">
        <f t="shared" si="0"/>
        <v>25899</v>
      </c>
      <c r="O10" s="55">
        <f t="shared" si="0"/>
        <v>27288</v>
      </c>
      <c r="P10" s="55">
        <f t="shared" si="0"/>
        <v>24418</v>
      </c>
      <c r="Q10" s="55">
        <f t="shared" si="0"/>
        <v>20678</v>
      </c>
      <c r="R10" s="55">
        <f t="shared" si="0"/>
        <v>15627</v>
      </c>
      <c r="S10" s="55">
        <f t="shared" si="0"/>
        <v>11622</v>
      </c>
      <c r="T10" s="55">
        <f t="shared" si="0"/>
        <v>8043</v>
      </c>
      <c r="U10" s="55">
        <f t="shared" si="0"/>
        <v>5308</v>
      </c>
      <c r="V10" s="55">
        <f>SUM(V11:V24)</f>
        <v>5874</v>
      </c>
      <c r="W10" s="56"/>
      <c r="X10" s="55">
        <f>SUM(X11:X24)</f>
        <v>5</v>
      </c>
      <c r="Y10" s="55">
        <f>SUM(Y11:Y24)</f>
        <v>1533</v>
      </c>
      <c r="Z10" s="55">
        <f>SUM(Z11:Z24)</f>
        <v>656</v>
      </c>
      <c r="AA10" s="55">
        <f>SUM(AA11:AA24)</f>
        <v>2664</v>
      </c>
      <c r="AB10" s="110" t="s">
        <v>71</v>
      </c>
      <c r="AC10" s="111"/>
    </row>
    <row r="11" spans="1:29">
      <c r="A11" s="57" t="s">
        <v>2</v>
      </c>
      <c r="B11" s="58"/>
      <c r="C11" s="59"/>
      <c r="D11" s="58"/>
      <c r="E11" s="60">
        <f>SUM(F11:Y11)</f>
        <v>62388</v>
      </c>
      <c r="F11" s="60">
        <v>3594</v>
      </c>
      <c r="G11" s="55">
        <v>3523</v>
      </c>
      <c r="H11" s="60">
        <v>3657</v>
      </c>
      <c r="I11" s="61">
        <v>4036</v>
      </c>
      <c r="J11" s="62">
        <v>4728</v>
      </c>
      <c r="K11" s="60">
        <v>4542</v>
      </c>
      <c r="L11" s="62">
        <v>4609</v>
      </c>
      <c r="M11" s="55">
        <v>4645</v>
      </c>
      <c r="N11" s="60">
        <v>4780</v>
      </c>
      <c r="O11" s="61">
        <v>5235</v>
      </c>
      <c r="P11" s="60">
        <v>4730</v>
      </c>
      <c r="Q11" s="62">
        <v>4272</v>
      </c>
      <c r="R11" s="60">
        <v>3191</v>
      </c>
      <c r="S11" s="62">
        <v>2474</v>
      </c>
      <c r="T11" s="60">
        <v>1768</v>
      </c>
      <c r="U11" s="60">
        <v>1161</v>
      </c>
      <c r="V11" s="62">
        <v>1322</v>
      </c>
      <c r="W11" s="61"/>
      <c r="X11" s="63">
        <v>0</v>
      </c>
      <c r="Y11" s="60">
        <v>121</v>
      </c>
      <c r="Z11" s="60">
        <v>292</v>
      </c>
      <c r="AA11" s="60">
        <v>781</v>
      </c>
      <c r="AB11" s="57" t="s">
        <v>17</v>
      </c>
      <c r="AC11" s="58"/>
    </row>
    <row r="12" spans="1:29">
      <c r="A12" s="57" t="s">
        <v>3</v>
      </c>
      <c r="B12" s="58"/>
      <c r="C12" s="59"/>
      <c r="D12" s="58"/>
      <c r="E12" s="60">
        <f t="shared" ref="E12:E24" si="1">SUM(F12:Y12)</f>
        <v>13375</v>
      </c>
      <c r="F12" s="60">
        <v>867</v>
      </c>
      <c r="G12" s="61">
        <v>858</v>
      </c>
      <c r="H12" s="55">
        <v>838</v>
      </c>
      <c r="I12" s="60">
        <v>934</v>
      </c>
      <c r="J12" s="61">
        <v>911</v>
      </c>
      <c r="K12" s="62">
        <v>1026</v>
      </c>
      <c r="L12" s="60">
        <v>1098</v>
      </c>
      <c r="M12" s="62">
        <v>1087</v>
      </c>
      <c r="N12" s="55">
        <v>1052</v>
      </c>
      <c r="O12" s="60">
        <v>1140</v>
      </c>
      <c r="P12" s="61">
        <v>997</v>
      </c>
      <c r="Q12" s="60">
        <v>850</v>
      </c>
      <c r="R12" s="62">
        <v>617</v>
      </c>
      <c r="S12" s="60">
        <v>437</v>
      </c>
      <c r="T12" s="62">
        <v>257</v>
      </c>
      <c r="U12" s="60">
        <v>161</v>
      </c>
      <c r="V12" s="62">
        <v>176</v>
      </c>
      <c r="W12" s="61"/>
      <c r="X12" s="63">
        <v>0</v>
      </c>
      <c r="Y12" s="60">
        <v>69</v>
      </c>
      <c r="Z12" s="60">
        <v>20</v>
      </c>
      <c r="AA12" s="60">
        <v>5</v>
      </c>
      <c r="AB12" s="57" t="s">
        <v>18</v>
      </c>
      <c r="AC12" s="58"/>
    </row>
    <row r="13" spans="1:29">
      <c r="A13" s="57" t="s">
        <v>4</v>
      </c>
      <c r="B13" s="58"/>
      <c r="C13" s="59"/>
      <c r="D13" s="58"/>
      <c r="E13" s="64">
        <f t="shared" si="1"/>
        <v>30562</v>
      </c>
      <c r="F13" s="60">
        <v>1598</v>
      </c>
      <c r="G13" s="61">
        <v>1783</v>
      </c>
      <c r="H13" s="55">
        <v>1729</v>
      </c>
      <c r="I13" s="60">
        <v>2033</v>
      </c>
      <c r="J13" s="61">
        <v>2093</v>
      </c>
      <c r="K13" s="62">
        <v>2059</v>
      </c>
      <c r="L13" s="60">
        <v>2222</v>
      </c>
      <c r="M13" s="62">
        <v>2284</v>
      </c>
      <c r="N13" s="55">
        <v>2218</v>
      </c>
      <c r="O13" s="60">
        <v>2604</v>
      </c>
      <c r="P13" s="61">
        <v>2390</v>
      </c>
      <c r="Q13" s="60">
        <v>2144</v>
      </c>
      <c r="R13" s="62">
        <v>1672</v>
      </c>
      <c r="S13" s="60">
        <v>1258</v>
      </c>
      <c r="T13" s="62">
        <v>870</v>
      </c>
      <c r="U13" s="60">
        <v>615</v>
      </c>
      <c r="V13" s="62">
        <v>646</v>
      </c>
      <c r="W13" s="61"/>
      <c r="X13" s="63">
        <v>0</v>
      </c>
      <c r="Y13" s="60">
        <v>344</v>
      </c>
      <c r="Z13" s="60">
        <v>21</v>
      </c>
      <c r="AA13" s="60">
        <v>22</v>
      </c>
      <c r="AB13" s="57" t="s">
        <v>19</v>
      </c>
      <c r="AC13" s="58"/>
    </row>
    <row r="14" spans="1:29">
      <c r="A14" s="57" t="s">
        <v>5</v>
      </c>
      <c r="B14" s="58"/>
      <c r="C14" s="59"/>
      <c r="D14" s="58"/>
      <c r="E14" s="64">
        <f t="shared" si="1"/>
        <v>21050</v>
      </c>
      <c r="F14" s="60">
        <v>1356</v>
      </c>
      <c r="G14" s="61">
        <v>1522</v>
      </c>
      <c r="H14" s="55">
        <v>1411</v>
      </c>
      <c r="I14" s="60">
        <v>1473</v>
      </c>
      <c r="J14" s="61">
        <v>1413</v>
      </c>
      <c r="K14" s="62">
        <v>1419</v>
      </c>
      <c r="L14" s="60">
        <v>1629</v>
      </c>
      <c r="M14" s="62">
        <v>1808</v>
      </c>
      <c r="N14" s="55">
        <v>1741</v>
      </c>
      <c r="O14" s="60">
        <v>1798</v>
      </c>
      <c r="P14" s="61">
        <v>1509</v>
      </c>
      <c r="Q14" s="60">
        <v>1186</v>
      </c>
      <c r="R14" s="62">
        <v>932</v>
      </c>
      <c r="S14" s="60">
        <v>638</v>
      </c>
      <c r="T14" s="62">
        <v>435</v>
      </c>
      <c r="U14" s="60">
        <v>258</v>
      </c>
      <c r="V14" s="62">
        <v>279</v>
      </c>
      <c r="W14" s="61"/>
      <c r="X14" s="63">
        <v>0</v>
      </c>
      <c r="Y14" s="60">
        <v>243</v>
      </c>
      <c r="Z14" s="60">
        <v>20</v>
      </c>
      <c r="AA14" s="60">
        <v>82</v>
      </c>
      <c r="AB14" s="57" t="s">
        <v>20</v>
      </c>
      <c r="AC14" s="58"/>
    </row>
    <row r="15" spans="1:29">
      <c r="A15" s="57" t="s">
        <v>12</v>
      </c>
      <c r="B15" s="58"/>
      <c r="C15" s="59"/>
      <c r="D15" s="58"/>
      <c r="E15" s="60">
        <f t="shared" si="1"/>
        <v>26153</v>
      </c>
      <c r="F15" s="60">
        <v>1529</v>
      </c>
      <c r="G15" s="61">
        <v>1564</v>
      </c>
      <c r="H15" s="55">
        <v>1633</v>
      </c>
      <c r="I15" s="60">
        <v>1704</v>
      </c>
      <c r="J15" s="61">
        <v>1676</v>
      </c>
      <c r="K15" s="62">
        <v>1742</v>
      </c>
      <c r="L15" s="60">
        <v>2183</v>
      </c>
      <c r="M15" s="62">
        <v>2123</v>
      </c>
      <c r="N15" s="55">
        <v>2132</v>
      </c>
      <c r="O15" s="60">
        <v>2300</v>
      </c>
      <c r="P15" s="61">
        <v>2120</v>
      </c>
      <c r="Q15" s="60">
        <v>1650</v>
      </c>
      <c r="R15" s="62">
        <v>1186</v>
      </c>
      <c r="S15" s="60">
        <v>911</v>
      </c>
      <c r="T15" s="62">
        <v>627</v>
      </c>
      <c r="U15" s="60">
        <v>417</v>
      </c>
      <c r="V15" s="62">
        <v>590</v>
      </c>
      <c r="W15" s="61"/>
      <c r="X15" s="62">
        <v>4</v>
      </c>
      <c r="Y15" s="60">
        <v>62</v>
      </c>
      <c r="Z15" s="60">
        <v>12</v>
      </c>
      <c r="AA15" s="60">
        <v>571</v>
      </c>
      <c r="AB15" s="57" t="s">
        <v>21</v>
      </c>
      <c r="AC15" s="58"/>
    </row>
    <row r="16" spans="1:29">
      <c r="A16" s="57" t="s">
        <v>13</v>
      </c>
      <c r="B16" s="58"/>
      <c r="C16" s="59"/>
      <c r="D16" s="58"/>
      <c r="E16" s="64">
        <f t="shared" si="1"/>
        <v>5851</v>
      </c>
      <c r="F16" s="60">
        <v>299</v>
      </c>
      <c r="G16" s="61">
        <v>328</v>
      </c>
      <c r="H16" s="55">
        <v>361</v>
      </c>
      <c r="I16" s="60">
        <v>399</v>
      </c>
      <c r="J16" s="61">
        <v>387</v>
      </c>
      <c r="K16" s="62">
        <v>389</v>
      </c>
      <c r="L16" s="60">
        <v>476</v>
      </c>
      <c r="M16" s="62">
        <v>449</v>
      </c>
      <c r="N16" s="55">
        <v>482</v>
      </c>
      <c r="O16" s="60">
        <v>538</v>
      </c>
      <c r="P16" s="61">
        <v>488</v>
      </c>
      <c r="Q16" s="60">
        <v>404</v>
      </c>
      <c r="R16" s="62">
        <v>268</v>
      </c>
      <c r="S16" s="60">
        <v>205</v>
      </c>
      <c r="T16" s="62">
        <v>135</v>
      </c>
      <c r="U16" s="60">
        <v>99</v>
      </c>
      <c r="V16" s="62">
        <v>107</v>
      </c>
      <c r="W16" s="61"/>
      <c r="X16" s="63">
        <v>0</v>
      </c>
      <c r="Y16" s="60">
        <v>37</v>
      </c>
      <c r="Z16" s="60">
        <v>2</v>
      </c>
      <c r="AA16" s="60">
        <v>14</v>
      </c>
      <c r="AB16" s="57" t="s">
        <v>22</v>
      </c>
      <c r="AC16" s="58"/>
    </row>
    <row r="17" spans="1:29">
      <c r="A17" s="57" t="s">
        <v>14</v>
      </c>
      <c r="B17" s="58"/>
      <c r="C17" s="59"/>
      <c r="D17" s="58"/>
      <c r="E17" s="64">
        <f t="shared" si="1"/>
        <v>11112</v>
      </c>
      <c r="F17" s="60">
        <v>715</v>
      </c>
      <c r="G17" s="61">
        <v>677</v>
      </c>
      <c r="H17" s="65">
        <v>665</v>
      </c>
      <c r="I17" s="60">
        <v>633</v>
      </c>
      <c r="J17" s="65">
        <v>788</v>
      </c>
      <c r="K17" s="60">
        <v>781</v>
      </c>
      <c r="L17" s="60">
        <v>923</v>
      </c>
      <c r="M17" s="60">
        <v>959</v>
      </c>
      <c r="N17" s="60">
        <v>864</v>
      </c>
      <c r="O17" s="60">
        <v>798</v>
      </c>
      <c r="P17" s="65">
        <v>899</v>
      </c>
      <c r="Q17" s="60">
        <v>752</v>
      </c>
      <c r="R17" s="62">
        <v>529</v>
      </c>
      <c r="S17" s="60">
        <v>356</v>
      </c>
      <c r="T17" s="62">
        <v>281</v>
      </c>
      <c r="U17" s="60">
        <v>177</v>
      </c>
      <c r="V17" s="62">
        <v>235</v>
      </c>
      <c r="W17" s="61"/>
      <c r="X17" s="63">
        <v>0</v>
      </c>
      <c r="Y17" s="60">
        <v>80</v>
      </c>
      <c r="Z17" s="60">
        <v>10</v>
      </c>
      <c r="AA17" s="60">
        <v>41</v>
      </c>
      <c r="AB17" s="57" t="s">
        <v>23</v>
      </c>
      <c r="AC17" s="58"/>
    </row>
    <row r="18" spans="1:29">
      <c r="A18" s="57" t="s">
        <v>6</v>
      </c>
      <c r="B18" s="58"/>
      <c r="C18" s="59"/>
      <c r="D18" s="58"/>
      <c r="E18" s="64">
        <f t="shared" si="1"/>
        <v>14255</v>
      </c>
      <c r="F18" s="60">
        <v>790</v>
      </c>
      <c r="G18" s="61">
        <v>805</v>
      </c>
      <c r="H18" s="65">
        <v>843</v>
      </c>
      <c r="I18" s="60">
        <v>856</v>
      </c>
      <c r="J18" s="65">
        <v>835</v>
      </c>
      <c r="K18" s="60">
        <v>856</v>
      </c>
      <c r="L18" s="62">
        <v>989</v>
      </c>
      <c r="M18" s="60">
        <v>1057</v>
      </c>
      <c r="N18" s="62">
        <v>1137</v>
      </c>
      <c r="O18" s="60">
        <v>1106</v>
      </c>
      <c r="P18" s="62">
        <v>1062</v>
      </c>
      <c r="Q18" s="60">
        <v>939</v>
      </c>
      <c r="R18" s="62">
        <v>750</v>
      </c>
      <c r="S18" s="60">
        <v>597</v>
      </c>
      <c r="T18" s="62">
        <v>472</v>
      </c>
      <c r="U18" s="60">
        <v>296</v>
      </c>
      <c r="V18" s="62">
        <v>390</v>
      </c>
      <c r="W18" s="61"/>
      <c r="X18" s="63">
        <v>0</v>
      </c>
      <c r="Y18" s="60">
        <v>475</v>
      </c>
      <c r="Z18" s="60">
        <v>12</v>
      </c>
      <c r="AA18" s="60">
        <v>93</v>
      </c>
      <c r="AB18" s="57" t="s">
        <v>72</v>
      </c>
      <c r="AC18" s="58"/>
    </row>
    <row r="19" spans="1:29">
      <c r="A19" s="57" t="s">
        <v>7</v>
      </c>
      <c r="B19" s="58"/>
      <c r="C19" s="59"/>
      <c r="D19" s="58"/>
      <c r="E19" s="64">
        <f t="shared" si="1"/>
        <v>55387</v>
      </c>
      <c r="F19" s="60">
        <v>3177</v>
      </c>
      <c r="G19" s="61">
        <v>3232</v>
      </c>
      <c r="H19" s="65">
        <v>2977</v>
      </c>
      <c r="I19" s="60">
        <v>3670</v>
      </c>
      <c r="J19" s="65">
        <v>3810</v>
      </c>
      <c r="K19" s="60">
        <v>3951</v>
      </c>
      <c r="L19" s="62">
        <v>4000</v>
      </c>
      <c r="M19" s="60">
        <v>4521</v>
      </c>
      <c r="N19" s="62">
        <v>4574</v>
      </c>
      <c r="O19" s="60">
        <v>4883</v>
      </c>
      <c r="P19" s="62">
        <v>4340</v>
      </c>
      <c r="Q19" s="60">
        <v>3720</v>
      </c>
      <c r="R19" s="62">
        <v>2875</v>
      </c>
      <c r="S19" s="60">
        <v>2162</v>
      </c>
      <c r="T19" s="62">
        <v>1450</v>
      </c>
      <c r="U19" s="60">
        <v>1001</v>
      </c>
      <c r="V19" s="62">
        <v>990</v>
      </c>
      <c r="W19" s="66"/>
      <c r="X19" s="63">
        <v>0</v>
      </c>
      <c r="Y19" s="60">
        <v>54</v>
      </c>
      <c r="Z19" s="60">
        <v>80</v>
      </c>
      <c r="AA19" s="60">
        <v>387</v>
      </c>
      <c r="AB19" s="57" t="s">
        <v>24</v>
      </c>
      <c r="AC19" s="58"/>
    </row>
    <row r="20" spans="1:29">
      <c r="A20" s="57" t="s">
        <v>8</v>
      </c>
      <c r="B20" s="58"/>
      <c r="C20" s="59"/>
      <c r="D20" s="58"/>
      <c r="E20" s="60">
        <f t="shared" si="1"/>
        <v>17316</v>
      </c>
      <c r="F20" s="60">
        <v>1092</v>
      </c>
      <c r="G20" s="61">
        <v>1091</v>
      </c>
      <c r="H20" s="55">
        <v>1006</v>
      </c>
      <c r="I20" s="60">
        <v>1195</v>
      </c>
      <c r="J20" s="61">
        <v>1198</v>
      </c>
      <c r="K20" s="62">
        <v>1303</v>
      </c>
      <c r="L20" s="60">
        <v>1403</v>
      </c>
      <c r="M20" s="62">
        <v>1512</v>
      </c>
      <c r="N20" s="55">
        <v>1423</v>
      </c>
      <c r="O20" s="60">
        <v>1431</v>
      </c>
      <c r="P20" s="61">
        <v>1260</v>
      </c>
      <c r="Q20" s="60">
        <v>1055</v>
      </c>
      <c r="R20" s="62">
        <v>809</v>
      </c>
      <c r="S20" s="60">
        <v>566</v>
      </c>
      <c r="T20" s="62">
        <v>438</v>
      </c>
      <c r="U20" s="60">
        <v>252</v>
      </c>
      <c r="V20" s="62">
        <v>275</v>
      </c>
      <c r="W20" s="61"/>
      <c r="X20" s="63">
        <v>0</v>
      </c>
      <c r="Y20" s="60">
        <v>7</v>
      </c>
      <c r="Z20" s="60">
        <v>10</v>
      </c>
      <c r="AA20" s="60">
        <v>148</v>
      </c>
      <c r="AB20" s="57" t="s">
        <v>73</v>
      </c>
      <c r="AC20" s="58"/>
    </row>
    <row r="21" spans="1:29">
      <c r="A21" s="57" t="s">
        <v>31</v>
      </c>
      <c r="B21" s="58"/>
      <c r="C21" s="59"/>
      <c r="D21" s="58"/>
      <c r="E21" s="60">
        <f t="shared" si="1"/>
        <v>12530</v>
      </c>
      <c r="F21" s="60">
        <v>772</v>
      </c>
      <c r="G21" s="61">
        <v>771</v>
      </c>
      <c r="H21" s="55">
        <v>745</v>
      </c>
      <c r="I21" s="60">
        <v>837</v>
      </c>
      <c r="J21" s="61">
        <v>840</v>
      </c>
      <c r="K21" s="62">
        <v>901</v>
      </c>
      <c r="L21" s="60">
        <v>985</v>
      </c>
      <c r="M21" s="62">
        <v>1035</v>
      </c>
      <c r="N21" s="55">
        <v>1109</v>
      </c>
      <c r="O21" s="60">
        <v>1094</v>
      </c>
      <c r="P21" s="61">
        <v>950</v>
      </c>
      <c r="Q21" s="60">
        <v>816</v>
      </c>
      <c r="R21" s="62">
        <v>563</v>
      </c>
      <c r="S21" s="60">
        <v>415</v>
      </c>
      <c r="T21" s="62">
        <v>284</v>
      </c>
      <c r="U21" s="60">
        <v>199</v>
      </c>
      <c r="V21" s="62">
        <v>207</v>
      </c>
      <c r="W21" s="61"/>
      <c r="X21" s="62">
        <v>1</v>
      </c>
      <c r="Y21" s="60">
        <v>6</v>
      </c>
      <c r="Z21" s="60">
        <v>5</v>
      </c>
      <c r="AA21" s="60">
        <v>32</v>
      </c>
      <c r="AB21" s="57" t="s">
        <v>74</v>
      </c>
      <c r="AC21" s="58"/>
    </row>
    <row r="22" spans="1:29">
      <c r="A22" s="57" t="s">
        <v>9</v>
      </c>
      <c r="B22" s="58"/>
      <c r="C22" s="59"/>
      <c r="D22" s="58"/>
      <c r="E22" s="64">
        <f t="shared" si="1"/>
        <v>21119</v>
      </c>
      <c r="F22" s="60">
        <v>1424</v>
      </c>
      <c r="G22" s="61">
        <v>1456</v>
      </c>
      <c r="H22" s="55">
        <v>1395</v>
      </c>
      <c r="I22" s="60">
        <v>1643</v>
      </c>
      <c r="J22" s="61">
        <v>1648</v>
      </c>
      <c r="K22" s="62">
        <v>1599</v>
      </c>
      <c r="L22" s="60">
        <v>1760</v>
      </c>
      <c r="M22" s="62">
        <v>1770</v>
      </c>
      <c r="N22" s="55">
        <v>1798</v>
      </c>
      <c r="O22" s="60">
        <v>1755</v>
      </c>
      <c r="P22" s="61">
        <v>1465</v>
      </c>
      <c r="Q22" s="60">
        <v>1146</v>
      </c>
      <c r="R22" s="62">
        <v>815</v>
      </c>
      <c r="S22" s="60">
        <v>592</v>
      </c>
      <c r="T22" s="62">
        <v>390</v>
      </c>
      <c r="U22" s="60">
        <v>237</v>
      </c>
      <c r="V22" s="62">
        <v>211</v>
      </c>
      <c r="W22" s="61"/>
      <c r="X22" s="63">
        <v>0</v>
      </c>
      <c r="Y22" s="60">
        <v>15</v>
      </c>
      <c r="Z22" s="60">
        <v>17</v>
      </c>
      <c r="AA22" s="60">
        <v>25</v>
      </c>
      <c r="AB22" s="57" t="s">
        <v>25</v>
      </c>
      <c r="AC22" s="58"/>
    </row>
    <row r="23" spans="1:29">
      <c r="A23" s="57" t="s">
        <v>10</v>
      </c>
      <c r="B23" s="58"/>
      <c r="C23" s="59"/>
      <c r="D23" s="58"/>
      <c r="E23" s="60">
        <f t="shared" si="1"/>
        <v>17486</v>
      </c>
      <c r="F23" s="60">
        <v>1087</v>
      </c>
      <c r="G23" s="61">
        <v>1066</v>
      </c>
      <c r="H23" s="55">
        <v>1144</v>
      </c>
      <c r="I23" s="60">
        <v>1268</v>
      </c>
      <c r="J23" s="61">
        <v>1188</v>
      </c>
      <c r="K23" s="62">
        <v>1338</v>
      </c>
      <c r="L23" s="60">
        <v>1303</v>
      </c>
      <c r="M23" s="62">
        <v>1455</v>
      </c>
      <c r="N23" s="55">
        <v>1575</v>
      </c>
      <c r="O23" s="60">
        <v>1544</v>
      </c>
      <c r="P23" s="61">
        <v>1284</v>
      </c>
      <c r="Q23" s="60">
        <v>962</v>
      </c>
      <c r="R23" s="62">
        <v>799</v>
      </c>
      <c r="S23" s="60">
        <v>603</v>
      </c>
      <c r="T23" s="62">
        <v>365</v>
      </c>
      <c r="U23" s="60">
        <v>252</v>
      </c>
      <c r="V23" s="62">
        <v>240</v>
      </c>
      <c r="W23" s="61"/>
      <c r="X23" s="63">
        <v>0</v>
      </c>
      <c r="Y23" s="60">
        <v>13</v>
      </c>
      <c r="Z23" s="60">
        <v>144</v>
      </c>
      <c r="AA23" s="60">
        <v>313</v>
      </c>
      <c r="AB23" s="57" t="s">
        <v>26</v>
      </c>
      <c r="AC23" s="58"/>
    </row>
    <row r="24" spans="1:29">
      <c r="A24" s="57" t="s">
        <v>11</v>
      </c>
      <c r="B24" s="58"/>
      <c r="C24" s="59"/>
      <c r="D24" s="58"/>
      <c r="E24" s="60">
        <f t="shared" si="1"/>
        <v>12600</v>
      </c>
      <c r="F24" s="60">
        <v>873</v>
      </c>
      <c r="G24" s="61">
        <v>785</v>
      </c>
      <c r="H24" s="55">
        <v>799</v>
      </c>
      <c r="I24" s="60">
        <v>872</v>
      </c>
      <c r="J24" s="61">
        <v>873</v>
      </c>
      <c r="K24" s="62">
        <v>948</v>
      </c>
      <c r="L24" s="60">
        <v>956</v>
      </c>
      <c r="M24" s="62">
        <v>1016</v>
      </c>
      <c r="N24" s="55">
        <v>1014</v>
      </c>
      <c r="O24" s="60">
        <v>1062</v>
      </c>
      <c r="P24" s="61">
        <v>924</v>
      </c>
      <c r="Q24" s="60">
        <v>782</v>
      </c>
      <c r="R24" s="62">
        <v>621</v>
      </c>
      <c r="S24" s="60">
        <v>408</v>
      </c>
      <c r="T24" s="62">
        <v>271</v>
      </c>
      <c r="U24" s="60">
        <v>183</v>
      </c>
      <c r="V24" s="62">
        <v>206</v>
      </c>
      <c r="W24" s="61"/>
      <c r="X24" s="63">
        <v>0</v>
      </c>
      <c r="Y24" s="60">
        <v>7</v>
      </c>
      <c r="Z24" s="60">
        <v>11</v>
      </c>
      <c r="AA24" s="60">
        <v>150</v>
      </c>
      <c r="AB24" s="57" t="s">
        <v>27</v>
      </c>
      <c r="AC24" s="58"/>
    </row>
    <row r="25" spans="1:29">
      <c r="A25" s="67"/>
      <c r="B25" s="67"/>
      <c r="C25" s="67"/>
      <c r="D25" s="67"/>
      <c r="E25" s="68"/>
      <c r="F25" s="69"/>
      <c r="G25" s="70"/>
      <c r="H25" s="71"/>
      <c r="I25" s="69"/>
      <c r="J25" s="70"/>
      <c r="K25" s="72"/>
      <c r="L25" s="69"/>
      <c r="M25" s="72"/>
      <c r="N25" s="71"/>
      <c r="O25" s="69"/>
      <c r="P25" s="70"/>
      <c r="Q25" s="69"/>
      <c r="R25" s="72"/>
      <c r="S25" s="69"/>
      <c r="T25" s="72"/>
      <c r="U25" s="69"/>
      <c r="V25" s="72"/>
      <c r="W25" s="70"/>
      <c r="X25" s="72"/>
      <c r="Y25" s="69"/>
      <c r="Z25" s="69"/>
      <c r="AA25" s="69"/>
      <c r="AB25" s="4"/>
      <c r="AC25" s="4"/>
    </row>
    <row r="26" spans="1:29">
      <c r="A26" s="67"/>
      <c r="B26" s="67"/>
      <c r="C26" s="67"/>
      <c r="D26" s="67"/>
      <c r="E26" s="67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"/>
      <c r="AC26" s="8"/>
    </row>
    <row r="27" spans="1:29">
      <c r="A27" s="2"/>
      <c r="B27" s="2" t="s">
        <v>28</v>
      </c>
      <c r="C27" s="3">
        <v>7.1</v>
      </c>
      <c r="D27" s="2" t="s">
        <v>75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>
      <c r="A28" s="4"/>
      <c r="B28" s="5" t="s">
        <v>16</v>
      </c>
      <c r="C28" s="3">
        <v>7.1</v>
      </c>
      <c r="D28" s="6" t="s">
        <v>76</v>
      </c>
      <c r="E28" s="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  <c r="Q29" s="8"/>
      <c r="R29" s="8"/>
      <c r="S29" s="8"/>
      <c r="T29" s="8"/>
      <c r="U29" s="8"/>
      <c r="V29" s="8"/>
      <c r="W29" s="8"/>
      <c r="X29" s="7"/>
      <c r="Y29" s="7"/>
      <c r="Z29" s="7"/>
      <c r="AA29" s="7"/>
      <c r="AB29" s="7"/>
      <c r="AC29" s="8"/>
    </row>
    <row r="30" spans="1:29">
      <c r="A30" s="9" t="s">
        <v>34</v>
      </c>
      <c r="B30" s="9"/>
      <c r="C30" s="9"/>
      <c r="D30" s="10"/>
      <c r="E30" s="11"/>
      <c r="F30" s="12" t="s">
        <v>35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15" t="s">
        <v>29</v>
      </c>
      <c r="AC30" s="16"/>
    </row>
    <row r="31" spans="1:29" ht="14.25" customHeight="1">
      <c r="A31" s="17"/>
      <c r="B31" s="17"/>
      <c r="C31" s="17"/>
      <c r="D31" s="18"/>
      <c r="E31" s="19"/>
      <c r="F31" s="20"/>
      <c r="G31" s="21"/>
      <c r="H31" s="22"/>
      <c r="I31" s="21"/>
      <c r="J31" s="22"/>
      <c r="K31" s="21"/>
      <c r="L31" s="22"/>
      <c r="M31" s="21"/>
      <c r="N31" s="22"/>
      <c r="O31" s="21"/>
      <c r="P31" s="22"/>
      <c r="Q31" s="21"/>
      <c r="R31" s="22"/>
      <c r="S31" s="21"/>
      <c r="T31" s="22"/>
      <c r="U31" s="21"/>
      <c r="V31" s="23" t="s">
        <v>36</v>
      </c>
      <c r="W31" s="24"/>
      <c r="X31" s="25"/>
      <c r="Y31" s="26" t="s">
        <v>37</v>
      </c>
      <c r="Z31" s="26" t="s">
        <v>38</v>
      </c>
      <c r="AA31" s="26" t="s">
        <v>39</v>
      </c>
      <c r="AB31" s="27"/>
      <c r="AC31" s="28"/>
    </row>
    <row r="32" spans="1:29">
      <c r="A32" s="17"/>
      <c r="B32" s="17"/>
      <c r="C32" s="17"/>
      <c r="D32" s="18"/>
      <c r="E32" s="29" t="s">
        <v>30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 t="s">
        <v>40</v>
      </c>
      <c r="W32" s="32"/>
      <c r="X32" s="25" t="s">
        <v>41</v>
      </c>
      <c r="Y32" s="33" t="s">
        <v>42</v>
      </c>
      <c r="Z32" s="33" t="s">
        <v>43</v>
      </c>
      <c r="AA32" s="33" t="s">
        <v>44</v>
      </c>
      <c r="AB32" s="27"/>
      <c r="AC32" s="28"/>
    </row>
    <row r="33" spans="1:29">
      <c r="A33" s="17"/>
      <c r="B33" s="17"/>
      <c r="C33" s="17"/>
      <c r="D33" s="18"/>
      <c r="E33" s="29" t="s">
        <v>0</v>
      </c>
      <c r="F33" s="20" t="s">
        <v>45</v>
      </c>
      <c r="G33" s="21" t="s">
        <v>46</v>
      </c>
      <c r="H33" s="22" t="s">
        <v>47</v>
      </c>
      <c r="I33" s="21" t="s">
        <v>48</v>
      </c>
      <c r="J33" s="22" t="s">
        <v>49</v>
      </c>
      <c r="K33" s="21" t="s">
        <v>50</v>
      </c>
      <c r="L33" s="22" t="s">
        <v>51</v>
      </c>
      <c r="M33" s="21" t="s">
        <v>52</v>
      </c>
      <c r="N33" s="22" t="s">
        <v>53</v>
      </c>
      <c r="O33" s="21" t="s">
        <v>54</v>
      </c>
      <c r="P33" s="22" t="s">
        <v>55</v>
      </c>
      <c r="Q33" s="21" t="s">
        <v>56</v>
      </c>
      <c r="R33" s="22" t="s">
        <v>57</v>
      </c>
      <c r="S33" s="21" t="s">
        <v>58</v>
      </c>
      <c r="T33" s="22" t="s">
        <v>59</v>
      </c>
      <c r="U33" s="21" t="s">
        <v>60</v>
      </c>
      <c r="V33" s="34" t="s">
        <v>61</v>
      </c>
      <c r="W33" s="35"/>
      <c r="X33" s="25" t="s">
        <v>62</v>
      </c>
      <c r="Y33" s="33" t="s">
        <v>63</v>
      </c>
      <c r="Z33" s="33" t="s">
        <v>64</v>
      </c>
      <c r="AA33" s="33" t="s">
        <v>65</v>
      </c>
      <c r="AB33" s="27"/>
      <c r="AC33" s="28"/>
    </row>
    <row r="34" spans="1:29">
      <c r="A34" s="36"/>
      <c r="B34" s="36"/>
      <c r="C34" s="36"/>
      <c r="D34" s="37"/>
      <c r="E34" s="38"/>
      <c r="F34" s="38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  <c r="T34" s="40"/>
      <c r="U34" s="39"/>
      <c r="V34" s="41" t="s">
        <v>66</v>
      </c>
      <c r="W34" s="42"/>
      <c r="X34" s="43"/>
      <c r="Y34" s="44" t="s">
        <v>67</v>
      </c>
      <c r="Z34" s="44" t="s">
        <v>68</v>
      </c>
      <c r="AA34" s="44" t="s">
        <v>69</v>
      </c>
      <c r="AB34" s="45"/>
      <c r="AC34" s="46"/>
    </row>
    <row r="35" spans="1:29">
      <c r="A35" s="53"/>
      <c r="B35" s="53" t="s">
        <v>77</v>
      </c>
      <c r="C35" s="74"/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7"/>
      <c r="W35" s="78"/>
      <c r="X35" s="76"/>
      <c r="Y35" s="79"/>
      <c r="Z35" s="79"/>
      <c r="AA35" s="79"/>
      <c r="AB35" s="108" t="s">
        <v>78</v>
      </c>
      <c r="AC35" s="109"/>
    </row>
    <row r="36" spans="1:29">
      <c r="A36" s="57" t="s">
        <v>2</v>
      </c>
      <c r="B36" s="58"/>
      <c r="C36" s="80"/>
      <c r="D36" s="81"/>
      <c r="E36" s="82">
        <f>SUM(F36:Y36)</f>
        <v>61132</v>
      </c>
      <c r="F36" s="83">
        <v>3204</v>
      </c>
      <c r="G36" s="84">
        <v>3315</v>
      </c>
      <c r="H36" s="85">
        <v>3476</v>
      </c>
      <c r="I36" s="83">
        <v>3734</v>
      </c>
      <c r="J36" s="83">
        <v>3875</v>
      </c>
      <c r="K36" s="85">
        <v>4148</v>
      </c>
      <c r="L36" s="83">
        <v>4310</v>
      </c>
      <c r="M36" s="86">
        <v>4648</v>
      </c>
      <c r="N36" s="83">
        <v>4836</v>
      </c>
      <c r="O36" s="86">
        <v>5478</v>
      </c>
      <c r="P36" s="83">
        <v>4963</v>
      </c>
      <c r="Q36" s="86">
        <v>4410</v>
      </c>
      <c r="R36" s="83">
        <v>3400</v>
      </c>
      <c r="S36" s="83">
        <v>2629</v>
      </c>
      <c r="T36" s="86">
        <v>1790</v>
      </c>
      <c r="U36" s="83">
        <v>1147</v>
      </c>
      <c r="V36" s="86">
        <v>1607</v>
      </c>
      <c r="W36" s="84"/>
      <c r="X36" s="87">
        <v>0</v>
      </c>
      <c r="Y36" s="88">
        <v>162</v>
      </c>
      <c r="Z36" s="83">
        <v>94</v>
      </c>
      <c r="AA36" s="83">
        <v>490</v>
      </c>
      <c r="AB36" s="57" t="s">
        <v>17</v>
      </c>
      <c r="AC36" s="57"/>
    </row>
    <row r="37" spans="1:29">
      <c r="A37" s="57" t="s">
        <v>3</v>
      </c>
      <c r="B37" s="58"/>
      <c r="C37" s="80"/>
      <c r="D37" s="81"/>
      <c r="E37" s="89">
        <f t="shared" ref="E37:E48" si="2">SUM(F37:Y37)</f>
        <v>13027</v>
      </c>
      <c r="F37" s="83">
        <v>779</v>
      </c>
      <c r="G37" s="84">
        <v>826</v>
      </c>
      <c r="H37" s="89">
        <v>813</v>
      </c>
      <c r="I37" s="83">
        <v>839</v>
      </c>
      <c r="J37" s="83">
        <v>961</v>
      </c>
      <c r="K37" s="84">
        <v>1015</v>
      </c>
      <c r="L37" s="86">
        <v>975</v>
      </c>
      <c r="M37" s="83">
        <v>1074</v>
      </c>
      <c r="N37" s="86">
        <v>1131</v>
      </c>
      <c r="O37" s="89">
        <v>1084</v>
      </c>
      <c r="P37" s="83">
        <v>983</v>
      </c>
      <c r="Q37" s="84">
        <v>838</v>
      </c>
      <c r="R37" s="83">
        <v>579</v>
      </c>
      <c r="S37" s="83">
        <v>406</v>
      </c>
      <c r="T37" s="86">
        <v>253</v>
      </c>
      <c r="U37" s="83">
        <v>184</v>
      </c>
      <c r="V37" s="86">
        <v>212</v>
      </c>
      <c r="W37" s="84"/>
      <c r="X37" s="87">
        <v>0</v>
      </c>
      <c r="Y37" s="88">
        <v>75</v>
      </c>
      <c r="Z37" s="83">
        <v>8</v>
      </c>
      <c r="AA37" s="83">
        <v>2</v>
      </c>
      <c r="AB37" s="57" t="s">
        <v>18</v>
      </c>
      <c r="AC37" s="57"/>
    </row>
    <row r="38" spans="1:29">
      <c r="A38" s="57" t="s">
        <v>4</v>
      </c>
      <c r="B38" s="58"/>
      <c r="C38" s="80"/>
      <c r="D38" s="81"/>
      <c r="E38" s="82">
        <f t="shared" si="2"/>
        <v>31841</v>
      </c>
      <c r="F38" s="83">
        <v>1555</v>
      </c>
      <c r="G38" s="84">
        <v>1712</v>
      </c>
      <c r="H38" s="89">
        <v>1738</v>
      </c>
      <c r="I38" s="83">
        <v>1887</v>
      </c>
      <c r="J38" s="83">
        <v>2043</v>
      </c>
      <c r="K38" s="84">
        <v>1932</v>
      </c>
      <c r="L38" s="86">
        <v>2158</v>
      </c>
      <c r="M38" s="83">
        <v>2092</v>
      </c>
      <c r="N38" s="86">
        <v>2135</v>
      </c>
      <c r="O38" s="89">
        <v>2522</v>
      </c>
      <c r="P38" s="83">
        <v>2616</v>
      </c>
      <c r="Q38" s="84">
        <v>2360</v>
      </c>
      <c r="R38" s="83">
        <v>1610</v>
      </c>
      <c r="S38" s="83">
        <v>2493</v>
      </c>
      <c r="T38" s="86">
        <v>888</v>
      </c>
      <c r="U38" s="83">
        <v>622</v>
      </c>
      <c r="V38" s="86">
        <v>767</v>
      </c>
      <c r="W38" s="84"/>
      <c r="X38" s="87">
        <v>0</v>
      </c>
      <c r="Y38" s="88">
        <v>711</v>
      </c>
      <c r="Z38" s="83">
        <v>4</v>
      </c>
      <c r="AA38" s="83">
        <v>7</v>
      </c>
      <c r="AB38" s="57" t="s">
        <v>19</v>
      </c>
      <c r="AC38" s="57"/>
    </row>
    <row r="39" spans="1:29">
      <c r="A39" s="57" t="s">
        <v>5</v>
      </c>
      <c r="B39" s="58"/>
      <c r="C39" s="80"/>
      <c r="D39" s="81"/>
      <c r="E39" s="82">
        <f t="shared" si="2"/>
        <v>20495</v>
      </c>
      <c r="F39" s="83">
        <v>1343</v>
      </c>
      <c r="G39" s="84">
        <v>1384</v>
      </c>
      <c r="H39" s="89">
        <v>1277</v>
      </c>
      <c r="I39" s="83">
        <v>1417</v>
      </c>
      <c r="J39" s="83">
        <v>1505</v>
      </c>
      <c r="K39" s="84">
        <v>1383</v>
      </c>
      <c r="L39" s="86">
        <v>1552</v>
      </c>
      <c r="M39" s="83">
        <v>1679</v>
      </c>
      <c r="N39" s="86">
        <v>1694</v>
      </c>
      <c r="O39" s="89">
        <v>1698</v>
      </c>
      <c r="P39" s="83">
        <v>1480</v>
      </c>
      <c r="Q39" s="84">
        <v>1191</v>
      </c>
      <c r="R39" s="83">
        <v>874</v>
      </c>
      <c r="S39" s="83">
        <v>580</v>
      </c>
      <c r="T39" s="86">
        <v>425</v>
      </c>
      <c r="U39" s="83">
        <v>309</v>
      </c>
      <c r="V39" s="86">
        <v>342</v>
      </c>
      <c r="W39" s="84"/>
      <c r="X39" s="87">
        <v>0</v>
      </c>
      <c r="Y39" s="88">
        <v>362</v>
      </c>
      <c r="Z39" s="83">
        <v>9</v>
      </c>
      <c r="AA39" s="83">
        <v>86</v>
      </c>
      <c r="AB39" s="57" t="s">
        <v>20</v>
      </c>
      <c r="AC39" s="57"/>
    </row>
    <row r="40" spans="1:29">
      <c r="A40" s="57" t="s">
        <v>12</v>
      </c>
      <c r="B40" s="58"/>
      <c r="C40" s="80"/>
      <c r="D40" s="81"/>
      <c r="E40" s="89">
        <f t="shared" si="2"/>
        <v>25411</v>
      </c>
      <c r="F40" s="83">
        <v>1374</v>
      </c>
      <c r="G40" s="84">
        <v>1477</v>
      </c>
      <c r="H40" s="89">
        <v>1564</v>
      </c>
      <c r="I40" s="83">
        <v>1596</v>
      </c>
      <c r="J40" s="83">
        <v>1732</v>
      </c>
      <c r="K40" s="84">
        <v>1782</v>
      </c>
      <c r="L40" s="86">
        <v>1956</v>
      </c>
      <c r="M40" s="83">
        <v>2076</v>
      </c>
      <c r="N40" s="86">
        <v>2198</v>
      </c>
      <c r="O40" s="89">
        <v>2148</v>
      </c>
      <c r="P40" s="83">
        <v>2011</v>
      </c>
      <c r="Q40" s="84">
        <v>1572</v>
      </c>
      <c r="R40" s="83">
        <v>1078</v>
      </c>
      <c r="S40" s="83">
        <v>916</v>
      </c>
      <c r="T40" s="86">
        <v>627</v>
      </c>
      <c r="U40" s="83">
        <v>469</v>
      </c>
      <c r="V40" s="86">
        <v>753</v>
      </c>
      <c r="W40" s="84"/>
      <c r="X40" s="88">
        <v>5</v>
      </c>
      <c r="Y40" s="88">
        <v>77</v>
      </c>
      <c r="Z40" s="83">
        <v>7</v>
      </c>
      <c r="AA40" s="83">
        <v>534</v>
      </c>
      <c r="AB40" s="57" t="s">
        <v>21</v>
      </c>
      <c r="AC40" s="57"/>
    </row>
    <row r="41" spans="1:29">
      <c r="A41" s="57" t="s">
        <v>13</v>
      </c>
      <c r="B41" s="58"/>
      <c r="C41" s="80"/>
      <c r="D41" s="81"/>
      <c r="E41" s="89">
        <f t="shared" si="2"/>
        <v>5706</v>
      </c>
      <c r="F41" s="83">
        <v>319</v>
      </c>
      <c r="G41" s="84">
        <v>302</v>
      </c>
      <c r="H41" s="89">
        <v>334</v>
      </c>
      <c r="I41" s="83">
        <v>332</v>
      </c>
      <c r="J41" s="83">
        <v>412</v>
      </c>
      <c r="K41" s="84">
        <v>384</v>
      </c>
      <c r="L41" s="86">
        <v>410</v>
      </c>
      <c r="M41" s="83">
        <v>482</v>
      </c>
      <c r="N41" s="86">
        <v>465</v>
      </c>
      <c r="O41" s="89">
        <v>541</v>
      </c>
      <c r="P41" s="83">
        <v>445</v>
      </c>
      <c r="Q41" s="84">
        <v>341</v>
      </c>
      <c r="R41" s="83">
        <v>228</v>
      </c>
      <c r="S41" s="83">
        <v>196</v>
      </c>
      <c r="T41" s="86">
        <v>169</v>
      </c>
      <c r="U41" s="83">
        <v>104</v>
      </c>
      <c r="V41" s="86">
        <v>181</v>
      </c>
      <c r="W41" s="84"/>
      <c r="X41" s="87">
        <v>0</v>
      </c>
      <c r="Y41" s="88">
        <v>61</v>
      </c>
      <c r="Z41" s="83">
        <v>2</v>
      </c>
      <c r="AA41" s="83">
        <v>13</v>
      </c>
      <c r="AB41" s="57" t="s">
        <v>22</v>
      </c>
      <c r="AC41" s="57"/>
    </row>
    <row r="42" spans="1:29">
      <c r="A42" s="57" t="s">
        <v>14</v>
      </c>
      <c r="B42" s="58"/>
      <c r="C42" s="80"/>
      <c r="D42" s="81"/>
      <c r="E42" s="89">
        <f t="shared" si="2"/>
        <v>10846</v>
      </c>
      <c r="F42" s="83">
        <v>623</v>
      </c>
      <c r="G42" s="84">
        <v>623</v>
      </c>
      <c r="H42" s="89">
        <v>613</v>
      </c>
      <c r="I42" s="83">
        <v>589</v>
      </c>
      <c r="J42" s="83">
        <v>765</v>
      </c>
      <c r="K42" s="84">
        <v>817</v>
      </c>
      <c r="L42" s="86">
        <v>909</v>
      </c>
      <c r="M42" s="83">
        <v>870</v>
      </c>
      <c r="N42" s="86">
        <v>819</v>
      </c>
      <c r="O42" s="89">
        <v>960</v>
      </c>
      <c r="P42" s="83">
        <v>877</v>
      </c>
      <c r="Q42" s="84">
        <v>665</v>
      </c>
      <c r="R42" s="83">
        <v>480</v>
      </c>
      <c r="S42" s="83">
        <v>367</v>
      </c>
      <c r="T42" s="86">
        <v>279</v>
      </c>
      <c r="U42" s="83">
        <v>212</v>
      </c>
      <c r="V42" s="86">
        <v>280</v>
      </c>
      <c r="W42" s="84"/>
      <c r="X42" s="87">
        <v>0</v>
      </c>
      <c r="Y42" s="88">
        <v>98</v>
      </c>
      <c r="Z42" s="83">
        <v>2</v>
      </c>
      <c r="AA42" s="83">
        <v>31</v>
      </c>
      <c r="AB42" s="57" t="s">
        <v>23</v>
      </c>
      <c r="AC42" s="57"/>
    </row>
    <row r="43" spans="1:29">
      <c r="A43" s="57" t="s">
        <v>6</v>
      </c>
      <c r="B43" s="58"/>
      <c r="C43" s="80"/>
      <c r="D43" s="81"/>
      <c r="E43" s="82">
        <f t="shared" si="2"/>
        <v>14197</v>
      </c>
      <c r="F43" s="83">
        <v>768</v>
      </c>
      <c r="G43" s="84">
        <v>764</v>
      </c>
      <c r="H43" s="85">
        <v>774</v>
      </c>
      <c r="I43" s="83">
        <v>865</v>
      </c>
      <c r="J43" s="83">
        <v>878</v>
      </c>
      <c r="K43" s="85">
        <v>865</v>
      </c>
      <c r="L43" s="83">
        <v>907</v>
      </c>
      <c r="M43" s="83">
        <v>988</v>
      </c>
      <c r="N43" s="83">
        <v>1039</v>
      </c>
      <c r="O43" s="83">
        <v>1104</v>
      </c>
      <c r="P43" s="83">
        <v>1022</v>
      </c>
      <c r="Q43" s="85">
        <v>875</v>
      </c>
      <c r="R43" s="83">
        <v>737</v>
      </c>
      <c r="S43" s="83">
        <v>586</v>
      </c>
      <c r="T43" s="86">
        <v>449</v>
      </c>
      <c r="U43" s="83">
        <v>311</v>
      </c>
      <c r="V43" s="86">
        <v>460</v>
      </c>
      <c r="W43" s="84"/>
      <c r="X43" s="87">
        <v>0</v>
      </c>
      <c r="Y43" s="88">
        <v>805</v>
      </c>
      <c r="Z43" s="83">
        <v>3</v>
      </c>
      <c r="AA43" s="83">
        <v>64</v>
      </c>
      <c r="AB43" s="57" t="s">
        <v>72</v>
      </c>
      <c r="AC43" s="57"/>
    </row>
    <row r="44" spans="1:29">
      <c r="A44" s="57" t="s">
        <v>7</v>
      </c>
      <c r="B44" s="58"/>
      <c r="C44" s="80"/>
      <c r="D44" s="81"/>
      <c r="E44" s="89">
        <f t="shared" si="2"/>
        <v>56077</v>
      </c>
      <c r="F44" s="83">
        <v>3049</v>
      </c>
      <c r="G44" s="84">
        <v>3120</v>
      </c>
      <c r="H44" s="85">
        <v>3110</v>
      </c>
      <c r="I44" s="83">
        <v>3535</v>
      </c>
      <c r="J44" s="83">
        <v>3885</v>
      </c>
      <c r="K44" s="85">
        <v>3737</v>
      </c>
      <c r="L44" s="83">
        <v>3866</v>
      </c>
      <c r="M44" s="86">
        <v>4213</v>
      </c>
      <c r="N44" s="83">
        <v>4643</v>
      </c>
      <c r="O44" s="86">
        <v>4925</v>
      </c>
      <c r="P44" s="83">
        <v>4405</v>
      </c>
      <c r="Q44" s="86">
        <v>3896</v>
      </c>
      <c r="R44" s="83">
        <v>3072</v>
      </c>
      <c r="S44" s="83">
        <v>2284</v>
      </c>
      <c r="T44" s="86">
        <v>1719</v>
      </c>
      <c r="U44" s="83">
        <v>1194</v>
      </c>
      <c r="V44" s="86">
        <v>1371</v>
      </c>
      <c r="W44" s="84"/>
      <c r="X44" s="87">
        <v>0</v>
      </c>
      <c r="Y44" s="88">
        <v>53</v>
      </c>
      <c r="Z44" s="83">
        <v>14</v>
      </c>
      <c r="AA44" s="83">
        <v>329</v>
      </c>
      <c r="AB44" s="57" t="s">
        <v>24</v>
      </c>
      <c r="AC44" s="57"/>
    </row>
    <row r="45" spans="1:29">
      <c r="A45" s="57" t="s">
        <v>8</v>
      </c>
      <c r="B45" s="58"/>
      <c r="C45" s="80"/>
      <c r="D45" s="81"/>
      <c r="E45" s="89">
        <f t="shared" si="2"/>
        <v>17151</v>
      </c>
      <c r="F45" s="83">
        <v>1017</v>
      </c>
      <c r="G45" s="84">
        <v>1055</v>
      </c>
      <c r="H45" s="85">
        <v>1055</v>
      </c>
      <c r="I45" s="83">
        <v>1049</v>
      </c>
      <c r="J45" s="83">
        <v>1178</v>
      </c>
      <c r="K45" s="85">
        <v>1283</v>
      </c>
      <c r="L45" s="83">
        <v>1429</v>
      </c>
      <c r="M45" s="86">
        <v>1402</v>
      </c>
      <c r="N45" s="83">
        <v>1367</v>
      </c>
      <c r="O45" s="86">
        <v>1443</v>
      </c>
      <c r="P45" s="83">
        <v>1278</v>
      </c>
      <c r="Q45" s="86">
        <v>1058</v>
      </c>
      <c r="R45" s="83">
        <v>791</v>
      </c>
      <c r="S45" s="83">
        <v>623</v>
      </c>
      <c r="T45" s="86">
        <v>409</v>
      </c>
      <c r="U45" s="83">
        <v>318</v>
      </c>
      <c r="V45" s="86">
        <v>387</v>
      </c>
      <c r="W45" s="84"/>
      <c r="X45" s="87">
        <v>0</v>
      </c>
      <c r="Y45" s="88">
        <v>9</v>
      </c>
      <c r="Z45" s="83">
        <v>3</v>
      </c>
      <c r="AA45" s="83">
        <v>144</v>
      </c>
      <c r="AB45" s="57" t="s">
        <v>73</v>
      </c>
      <c r="AC45" s="57"/>
    </row>
    <row r="46" spans="1:29">
      <c r="A46" s="57" t="s">
        <v>31</v>
      </c>
      <c r="B46" s="58"/>
      <c r="C46" s="80"/>
      <c r="D46" s="81"/>
      <c r="E46" s="89">
        <f t="shared" si="2"/>
        <v>12149</v>
      </c>
      <c r="F46" s="83">
        <v>726</v>
      </c>
      <c r="G46" s="84">
        <v>754</v>
      </c>
      <c r="H46" s="89">
        <v>718</v>
      </c>
      <c r="I46" s="83">
        <v>749</v>
      </c>
      <c r="J46" s="83">
        <v>917</v>
      </c>
      <c r="K46" s="84">
        <v>804</v>
      </c>
      <c r="L46" s="86">
        <v>970</v>
      </c>
      <c r="M46" s="83">
        <v>1007</v>
      </c>
      <c r="N46" s="86">
        <v>1042</v>
      </c>
      <c r="O46" s="89">
        <v>1049</v>
      </c>
      <c r="P46" s="83">
        <v>947</v>
      </c>
      <c r="Q46" s="84">
        <v>710</v>
      </c>
      <c r="R46" s="83">
        <v>562</v>
      </c>
      <c r="S46" s="83">
        <v>390</v>
      </c>
      <c r="T46" s="86">
        <v>293</v>
      </c>
      <c r="U46" s="83">
        <v>228</v>
      </c>
      <c r="V46" s="86">
        <v>278</v>
      </c>
      <c r="W46" s="84"/>
      <c r="X46" s="87">
        <v>0</v>
      </c>
      <c r="Y46" s="88">
        <v>5</v>
      </c>
      <c r="Z46" s="83" t="s">
        <v>15</v>
      </c>
      <c r="AA46" s="83">
        <v>25</v>
      </c>
      <c r="AB46" s="57" t="s">
        <v>74</v>
      </c>
      <c r="AC46" s="57"/>
    </row>
    <row r="47" spans="1:29">
      <c r="A47" s="57" t="s">
        <v>9</v>
      </c>
      <c r="B47" s="58"/>
      <c r="C47" s="80"/>
      <c r="D47" s="81"/>
      <c r="E47" s="82">
        <f t="shared" si="2"/>
        <v>20861</v>
      </c>
      <c r="F47" s="83">
        <v>1315</v>
      </c>
      <c r="G47" s="84">
        <v>1402</v>
      </c>
      <c r="H47" s="89">
        <v>1337</v>
      </c>
      <c r="I47" s="83">
        <v>1465</v>
      </c>
      <c r="J47" s="83">
        <v>1591</v>
      </c>
      <c r="K47" s="84">
        <v>1566</v>
      </c>
      <c r="L47" s="86">
        <v>1690</v>
      </c>
      <c r="M47" s="83">
        <v>1742</v>
      </c>
      <c r="N47" s="86">
        <v>1934</v>
      </c>
      <c r="O47" s="89">
        <v>1690</v>
      </c>
      <c r="P47" s="83">
        <v>1445</v>
      </c>
      <c r="Q47" s="84">
        <v>1125</v>
      </c>
      <c r="R47" s="83">
        <v>869</v>
      </c>
      <c r="S47" s="83">
        <v>607</v>
      </c>
      <c r="T47" s="86">
        <v>454</v>
      </c>
      <c r="U47" s="83">
        <v>311</v>
      </c>
      <c r="V47" s="86">
        <v>305</v>
      </c>
      <c r="W47" s="84"/>
      <c r="X47" s="87">
        <v>0</v>
      </c>
      <c r="Y47" s="88">
        <v>13</v>
      </c>
      <c r="Z47" s="83">
        <v>7</v>
      </c>
      <c r="AA47" s="83">
        <v>18</v>
      </c>
      <c r="AB47" s="57" t="s">
        <v>25</v>
      </c>
      <c r="AC47" s="57"/>
    </row>
    <row r="48" spans="1:29">
      <c r="A48" s="57" t="s">
        <v>10</v>
      </c>
      <c r="B48" s="58"/>
      <c r="C48" s="80"/>
      <c r="D48" s="81"/>
      <c r="E48" s="89">
        <f t="shared" si="2"/>
        <v>17305</v>
      </c>
      <c r="F48" s="83">
        <v>1028</v>
      </c>
      <c r="G48" s="84">
        <v>1075</v>
      </c>
      <c r="H48" s="89">
        <v>1081</v>
      </c>
      <c r="I48" s="83">
        <v>1127</v>
      </c>
      <c r="J48" s="83">
        <v>1279</v>
      </c>
      <c r="K48" s="84">
        <v>1228</v>
      </c>
      <c r="L48" s="86">
        <v>1328</v>
      </c>
      <c r="M48" s="83">
        <v>1466</v>
      </c>
      <c r="N48" s="86">
        <v>1516</v>
      </c>
      <c r="O48" s="89">
        <v>1507</v>
      </c>
      <c r="P48" s="83">
        <v>1198</v>
      </c>
      <c r="Q48" s="84">
        <v>1082</v>
      </c>
      <c r="R48" s="83">
        <v>819</v>
      </c>
      <c r="S48" s="83">
        <v>596</v>
      </c>
      <c r="T48" s="86">
        <v>381</v>
      </c>
      <c r="U48" s="83">
        <v>280</v>
      </c>
      <c r="V48" s="86">
        <v>299</v>
      </c>
      <c r="W48" s="84"/>
      <c r="X48" s="87">
        <v>0</v>
      </c>
      <c r="Y48" s="88">
        <v>15</v>
      </c>
      <c r="Z48" s="83">
        <v>140</v>
      </c>
      <c r="AA48" s="83">
        <v>288</v>
      </c>
      <c r="AB48" s="57" t="s">
        <v>26</v>
      </c>
      <c r="AC48" s="57"/>
    </row>
    <row r="49" spans="1:29">
      <c r="A49" s="57" t="s">
        <v>11</v>
      </c>
      <c r="B49" s="58"/>
      <c r="C49" s="90"/>
      <c r="D49" s="91"/>
      <c r="E49" s="82">
        <f>SUM(F49:AA49)</f>
        <v>12381</v>
      </c>
      <c r="F49" s="83">
        <v>777</v>
      </c>
      <c r="G49" s="84">
        <v>765</v>
      </c>
      <c r="H49" s="89">
        <v>793</v>
      </c>
      <c r="I49" s="83">
        <v>794</v>
      </c>
      <c r="J49" s="83">
        <v>897</v>
      </c>
      <c r="K49" s="84">
        <v>934</v>
      </c>
      <c r="L49" s="86">
        <v>906</v>
      </c>
      <c r="M49" s="83">
        <v>927</v>
      </c>
      <c r="N49" s="86">
        <v>967</v>
      </c>
      <c r="O49" s="89">
        <v>1084</v>
      </c>
      <c r="P49" s="83">
        <v>949</v>
      </c>
      <c r="Q49" s="84">
        <v>714</v>
      </c>
      <c r="R49" s="83">
        <v>563</v>
      </c>
      <c r="S49" s="83">
        <v>444</v>
      </c>
      <c r="T49" s="86">
        <v>283</v>
      </c>
      <c r="U49" s="83">
        <v>220</v>
      </c>
      <c r="V49" s="86">
        <v>252</v>
      </c>
      <c r="W49" s="84"/>
      <c r="X49" s="87">
        <v>0</v>
      </c>
      <c r="Y49" s="88">
        <v>2</v>
      </c>
      <c r="Z49" s="83">
        <v>5</v>
      </c>
      <c r="AA49" s="83">
        <v>105</v>
      </c>
      <c r="AB49" s="57" t="s">
        <v>27</v>
      </c>
      <c r="AC49" s="57"/>
    </row>
    <row r="50" spans="1:29">
      <c r="A50" s="81"/>
      <c r="B50" s="81"/>
      <c r="C50" s="81"/>
      <c r="D50" s="81"/>
      <c r="E50" s="92"/>
      <c r="F50" s="93"/>
      <c r="G50" s="94"/>
      <c r="H50" s="95"/>
      <c r="I50" s="93"/>
      <c r="J50" s="94"/>
      <c r="K50" s="96"/>
      <c r="L50" s="93"/>
      <c r="M50" s="96"/>
      <c r="N50" s="95"/>
      <c r="O50" s="93"/>
      <c r="P50" s="94"/>
      <c r="Q50" s="97"/>
      <c r="R50" s="98"/>
      <c r="S50" s="99"/>
      <c r="T50" s="100"/>
      <c r="U50" s="97"/>
      <c r="V50" s="100"/>
      <c r="W50" s="99"/>
      <c r="X50" s="100"/>
      <c r="Y50" s="97"/>
      <c r="Z50" s="97"/>
      <c r="AA50" s="97"/>
      <c r="AB50" s="57"/>
      <c r="AC50" s="57"/>
    </row>
    <row r="51" spans="1:29">
      <c r="A51" s="101"/>
      <c r="B51" s="102"/>
      <c r="C51" s="102"/>
      <c r="D51" s="102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5"/>
      <c r="AC51" s="105"/>
    </row>
    <row r="52" spans="1:29">
      <c r="A52" s="106" t="s">
        <v>79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 t="s">
        <v>80</v>
      </c>
      <c r="S52" s="106"/>
      <c r="T52" s="106"/>
      <c r="U52" s="106"/>
      <c r="V52" s="106"/>
      <c r="W52" s="106"/>
      <c r="X52" s="106"/>
      <c r="Y52" s="106"/>
      <c r="Z52" s="106"/>
      <c r="AA52" s="106"/>
      <c r="AB52" s="28"/>
      <c r="AC52" s="28"/>
    </row>
    <row r="53" spans="1:29">
      <c r="A53" s="107" t="s">
        <v>81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 t="s">
        <v>82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28"/>
      <c r="AC53" s="28"/>
    </row>
    <row r="54" spans="1:29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28"/>
      <c r="AC54" s="28"/>
    </row>
    <row r="55" spans="1:29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28"/>
      <c r="AC55" s="28"/>
    </row>
  </sheetData>
  <mergeCells count="20">
    <mergeCell ref="AB52:AC55"/>
    <mergeCell ref="AB35:AC35"/>
    <mergeCell ref="AB10:AC10"/>
    <mergeCell ref="A30:D34"/>
    <mergeCell ref="F30:AA30"/>
    <mergeCell ref="AB30:AC34"/>
    <mergeCell ref="V31:W31"/>
    <mergeCell ref="V32:W32"/>
    <mergeCell ref="V33:W33"/>
    <mergeCell ref="V34:W34"/>
    <mergeCell ref="AB4:AC8"/>
    <mergeCell ref="V5:W5"/>
    <mergeCell ref="A9:D9"/>
    <mergeCell ref="AB9:AC9"/>
    <mergeCell ref="B10:C10"/>
    <mergeCell ref="A4:D8"/>
    <mergeCell ref="F4:AA4"/>
    <mergeCell ref="V8:W8"/>
    <mergeCell ref="V6:W6"/>
    <mergeCell ref="V7:W7"/>
  </mergeCells>
  <pageMargins left="0.6692913385826772" right="0.59055118110236227" top="0.6692913385826772" bottom="0.59055118110236227" header="0.39370078740157483" footer="0.39370078740157483"/>
  <pageSetup paperSize="9" scale="57" orientation="landscape" r:id="rId1"/>
  <rowBreaks count="2" manualBreakCount="2">
    <brk id="26" max="27" man="1"/>
    <brk id="57" max="16383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7.1</vt:lpstr>
      <vt:lpstr>'7.1'!Print_Area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2017-04-25T00:11:47Z</dcterms:modified>
</cp:coreProperties>
</file>