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7" i="1" l="1"/>
  <c r="C7" i="1"/>
  <c r="B7" i="1"/>
  <c r="D11" i="1"/>
  <c r="C11" i="1" l="1"/>
  <c r="B11" i="1"/>
  <c r="C6" i="1"/>
  <c r="D6" i="1"/>
  <c r="B6" i="1"/>
  <c r="C5" i="1" l="1"/>
  <c r="D5" i="1"/>
  <c r="D21" i="1" s="1"/>
  <c r="B5" i="1"/>
  <c r="B20" i="1" s="1"/>
  <c r="C24" i="1" l="1"/>
  <c r="C23" i="1"/>
  <c r="C22" i="1" s="1"/>
  <c r="C20" i="1"/>
  <c r="C19" i="1"/>
  <c r="C25" i="1"/>
  <c r="C21" i="1"/>
  <c r="D25" i="1"/>
  <c r="D19" i="1"/>
  <c r="D23" i="1"/>
  <c r="D24" i="1"/>
  <c r="D20" i="1"/>
  <c r="B23" i="1"/>
  <c r="B21" i="1"/>
  <c r="B24" i="1"/>
  <c r="B19" i="1"/>
  <c r="B18" i="1" s="1"/>
  <c r="B25" i="1"/>
  <c r="B17" i="1" l="1"/>
  <c r="B22" i="1"/>
  <c r="B16" i="1" s="1"/>
  <c r="D18" i="1"/>
  <c r="D17" i="1" s="1"/>
  <c r="C18" i="1"/>
  <c r="C17" i="1" s="1"/>
  <c r="C16" i="1" s="1"/>
  <c r="D22" i="1"/>
  <c r="D16" i="1" l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<sst xmlns="http://schemas.openxmlformats.org/spreadsheetml/2006/main" count="29" uniqueCount="21">
  <si>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</si>
  <si>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</si>
  <si>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</si>
  <si>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</si>
  <si>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</si>
  <si>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</si>
  <si>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</si>
  <si>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</si>
  <si>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</si>
  <si>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</si>
  <si>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</si>
  <si>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</si>
  <si>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</si>
  <si>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</si>
  <si>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</si>
  <si>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</si>
  <si>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</si>
  <si>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</si>
  <si>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</si>
  <si>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</si>
  <si>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พฤศจิกายน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</si>
</sst>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workbookViewId="0">
      <selection activeCell="B16" sqref="B16:D25"/>
    </sheetView>
  </sheetViews>
  <sheetFormatPr defaultRowHeight="24" customHeight="1" x14ac:dyDescent="0.55000000000000004"/>
  <cols>
    <col min="1" max="1" width="26.875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20</v>
      </c>
      <c r="B1" s="10"/>
      <c r="C1" s="10"/>
      <c r="D1" s="10"/>
    </row>
    <row r="2" spans="1:4" ht="24" customHeight="1" x14ac:dyDescent="0.55000000000000004">
      <c r="A2" s="9" t="s">
        <v>8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17" t="s">
        <v>4</v>
      </c>
      <c r="C4" s="17"/>
      <c r="D4" s="17"/>
    </row>
    <row r="5" spans="1:4" ht="24" customHeight="1" x14ac:dyDescent="0.3">
      <c r="A5" s="13" t="s">
        <v>0</v>
      </c>
      <c r="B5" s="19">
        <f>SUM(B6,B11)</f>
        <v>367345</v>
      </c>
      <c r="C5" s="19">
        <f t="shared" ref="C5:D5" si="0">SUM(C6,C11)</f>
        <v>175474</v>
      </c>
      <c r="D5" s="19">
        <f t="shared" si="0"/>
        <v>191871</v>
      </c>
    </row>
    <row r="6" spans="1:4" ht="24" customHeight="1" x14ac:dyDescent="0.3">
      <c r="A6" s="12" t="s">
        <v>9</v>
      </c>
      <c r="B6" s="19">
        <f>SUM(B7,B10)</f>
        <v>244603.94</v>
      </c>
      <c r="C6" s="19">
        <f t="shared" ref="C6:D6" si="1">SUM(C7,C10)</f>
        <v>140800.51</v>
      </c>
      <c r="D6" s="19">
        <f t="shared" si="1"/>
        <v>103803.43000000001</v>
      </c>
    </row>
    <row r="7" spans="1:4" ht="24" customHeight="1" x14ac:dyDescent="0.3">
      <c r="A7" s="6" t="s">
        <v>10</v>
      </c>
      <c r="B7" s="20">
        <f>+B8+B9</f>
        <v>244300.71</v>
      </c>
      <c r="C7" s="20">
        <f>+C8+C9</f>
        <v>140497.28</v>
      </c>
      <c r="D7" s="20">
        <f>+D8+D9</f>
        <v>103803.43000000001</v>
      </c>
    </row>
    <row r="8" spans="1:4" ht="24" customHeight="1" x14ac:dyDescent="0.3">
      <c r="A8" s="3" t="s">
        <v>17</v>
      </c>
      <c r="B8" s="20">
        <v>242284.33</v>
      </c>
      <c r="C8" s="20">
        <v>139861.48000000001</v>
      </c>
      <c r="D8" s="20">
        <v>102422.85</v>
      </c>
    </row>
    <row r="9" spans="1:4" ht="24" customHeight="1" x14ac:dyDescent="0.3">
      <c r="A9" s="3" t="s">
        <v>16</v>
      </c>
      <c r="B9" s="20">
        <v>2016.38</v>
      </c>
      <c r="C9" s="20">
        <v>635.79999999999995</v>
      </c>
      <c r="D9" s="20">
        <v>1380.58</v>
      </c>
    </row>
    <row r="10" spans="1:4" ht="24" customHeight="1" x14ac:dyDescent="0.3">
      <c r="A10" s="3" t="s">
        <v>18</v>
      </c>
      <c r="B10" s="20">
        <v>303.23</v>
      </c>
      <c r="C10" s="20">
        <v>303.23</v>
      </c>
      <c r="D10" s="20">
        <v>0</v>
      </c>
    </row>
    <row r="11" spans="1:4" ht="24" customHeight="1" x14ac:dyDescent="0.3">
      <c r="A11" s="4" t="s">
        <v>6</v>
      </c>
      <c r="B11" s="19">
        <f>SUM(B12,B13,B14)</f>
        <v>122741.06</v>
      </c>
      <c r="C11" s="19">
        <f t="shared" ref="C11:D11" si="2">SUM(C12,C13,C14)</f>
        <v>34673.490000000005</v>
      </c>
      <c r="D11" s="20">
        <f t="shared" si="2"/>
        <v>88067.57</v>
      </c>
    </row>
    <row r="12" spans="1:4" ht="24" customHeight="1" x14ac:dyDescent="0.3">
      <c r="A12" s="3" t="s">
        <v>13</v>
      </c>
      <c r="B12" s="20">
        <v>52844.04</v>
      </c>
      <c r="C12" s="20">
        <v>2589.4299999999998</v>
      </c>
      <c r="D12" s="20">
        <v>50254.61</v>
      </c>
    </row>
    <row r="13" spans="1:4" ht="24" customHeight="1" x14ac:dyDescent="0.3">
      <c r="A13" s="7" t="s">
        <v>14</v>
      </c>
      <c r="B13" s="20">
        <v>20438.53</v>
      </c>
      <c r="C13" s="20">
        <v>9314.02</v>
      </c>
      <c r="D13" s="20">
        <v>11124.51</v>
      </c>
    </row>
    <row r="14" spans="1:4" ht="24" customHeight="1" x14ac:dyDescent="0.3">
      <c r="A14" s="7" t="s">
        <v>15</v>
      </c>
      <c r="B14" s="20">
        <v>49458.49</v>
      </c>
      <c r="C14" s="20">
        <v>22770.04</v>
      </c>
      <c r="D14" s="20">
        <v>26688.45</v>
      </c>
    </row>
    <row r="15" spans="1:4" s="8" customFormat="1" ht="24" customHeight="1" x14ac:dyDescent="0.55000000000000004">
      <c r="A15" s="7"/>
      <c r="B15" s="18" t="s">
        <v>7</v>
      </c>
      <c r="C15" s="18"/>
      <c r="D15" s="18"/>
    </row>
    <row r="16" spans="1:4" ht="24" customHeight="1" x14ac:dyDescent="0.55000000000000004">
      <c r="A16" s="13" t="s">
        <v>0</v>
      </c>
      <c r="B16" s="21">
        <f>SUM(B17,B22)</f>
        <v>100</v>
      </c>
      <c r="C16" s="21">
        <f t="shared" ref="C16:D16" si="3">SUM(C17,C22)</f>
        <v>100.00000000000003</v>
      </c>
      <c r="D16" s="21">
        <f t="shared" si="3"/>
        <v>100</v>
      </c>
    </row>
    <row r="17" spans="1:4" ht="24" customHeight="1" x14ac:dyDescent="0.55000000000000004">
      <c r="A17" s="12" t="s">
        <v>9</v>
      </c>
      <c r="B17" s="21">
        <f>SUM(B18,B21)</f>
        <v>66.586979542392029</v>
      </c>
      <c r="C17" s="21">
        <f>SUM(C18,C21)</f>
        <v>80.240098248173538</v>
      </c>
      <c r="D17" s="21">
        <f>SUM(D18,D21)</f>
        <v>54.100635322690771</v>
      </c>
    </row>
    <row r="18" spans="1:4" ht="24" customHeight="1" x14ac:dyDescent="0.55000000000000004">
      <c r="A18" s="6" t="s">
        <v>10</v>
      </c>
      <c r="B18" s="22">
        <f>+B19+B20</f>
        <v>66.504433162286134</v>
      </c>
      <c r="C18" s="22">
        <f>+C19+C20</f>
        <v>80.06729202047029</v>
      </c>
      <c r="D18" s="22">
        <f>+D19+D20</f>
        <v>54.100635322690771</v>
      </c>
    </row>
    <row r="19" spans="1:4" ht="24" customHeight="1" x14ac:dyDescent="0.55000000000000004">
      <c r="A19" s="3" t="s">
        <v>11</v>
      </c>
      <c r="B19" s="22">
        <f>(B8*100)/B5</f>
        <v>65.955526820835999</v>
      </c>
      <c r="C19" s="22">
        <f t="shared" ref="C19:D19" si="4">(C8*100)/C5</f>
        <v>79.704959139245716</v>
      </c>
      <c r="D19" s="22">
        <f t="shared" si="4"/>
        <v>53.381099801429087</v>
      </c>
    </row>
    <row r="20" spans="1:4" ht="24" customHeight="1" x14ac:dyDescent="0.55000000000000004">
      <c r="A20" s="3" t="s">
        <v>12</v>
      </c>
      <c r="B20" s="22">
        <f>(B9*100)/B5</f>
        <v>0.54890634145013539</v>
      </c>
      <c r="C20" s="22">
        <f t="shared" ref="C20:D20" si="5">(C9*100)/C5</f>
        <v>0.36233288122456886</v>
      </c>
      <c r="D20" s="22">
        <f t="shared" si="5"/>
        <v>0.71953552126168108</v>
      </c>
    </row>
    <row r="21" spans="1:4" ht="24" customHeight="1" x14ac:dyDescent="0.55000000000000004">
      <c r="A21" s="3" t="s">
        <v>18</v>
      </c>
      <c r="B21" s="22">
        <f>(B10*100)/B5</f>
        <v>8.2546380105895004E-2</v>
      </c>
      <c r="C21" s="22">
        <f t="shared" ref="C21" si="6">(C10*100)/C5</f>
        <v>0.17280622770324949</v>
      </c>
      <c r="D21" s="22">
        <f>(D10*100)/D5</f>
        <v>0</v>
      </c>
    </row>
    <row r="22" spans="1:4" ht="24" customHeight="1" x14ac:dyDescent="0.55000000000000004">
      <c r="A22" s="4" t="s">
        <v>6</v>
      </c>
      <c r="B22" s="21">
        <f>SUM(B23,B24,B25)</f>
        <v>33.413020457607971</v>
      </c>
      <c r="C22" s="21">
        <f>SUM(C23,C24,C25)</f>
        <v>19.759901751826483</v>
      </c>
      <c r="D22" s="21">
        <f>SUM(D23,D24,D25)</f>
        <v>45.899364677309237</v>
      </c>
    </row>
    <row r="23" spans="1:4" ht="24" customHeight="1" x14ac:dyDescent="0.55000000000000004">
      <c r="A23" s="3" t="s">
        <v>13</v>
      </c>
      <c r="B23" s="22">
        <f>(B12*100)/B5</f>
        <v>14.385397922933482</v>
      </c>
      <c r="C23" s="22">
        <f t="shared" ref="C23:D23" si="7">(C12*100)/C5</f>
        <v>1.475677308319181</v>
      </c>
      <c r="D23" s="22">
        <f t="shared" si="7"/>
        <v>26.191873706813432</v>
      </c>
    </row>
    <row r="24" spans="1:4" ht="24" customHeight="1" x14ac:dyDescent="0.55000000000000004">
      <c r="A24" s="7" t="s">
        <v>14</v>
      </c>
      <c r="B24" s="22">
        <f>(B13*100)/B5</f>
        <v>5.5638514203269409</v>
      </c>
      <c r="C24" s="22">
        <f t="shared" ref="C24:D24" si="8">(C13*100)/C5</f>
        <v>5.3079202616911907</v>
      </c>
      <c r="D24" s="22">
        <f t="shared" si="8"/>
        <v>5.7979110965179732</v>
      </c>
    </row>
    <row r="25" spans="1:4" ht="24" customHeight="1" x14ac:dyDescent="0.55000000000000004">
      <c r="A25" s="5" t="s">
        <v>15</v>
      </c>
      <c r="B25" s="23">
        <f>(B14*100)/B5</f>
        <v>13.463771114347548</v>
      </c>
      <c r="C25" s="23">
        <f t="shared" ref="C25:D25" si="9">(C14*100)/C5</f>
        <v>12.97630418181611</v>
      </c>
      <c r="D25" s="23">
        <f t="shared" si="9"/>
        <v>13.90957987397783</v>
      </c>
    </row>
    <row r="26" spans="1:4" ht="24" customHeight="1" x14ac:dyDescent="0.3">
      <c r="A26" s="15" t="s">
        <v>19</v>
      </c>
    </row>
    <row r="28" spans="1:4" ht="24" customHeight="1" x14ac:dyDescent="0.3">
      <c r="A28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2013-11-15T04:19:02Z</cp:lastPrinted>
  <dcterms:created xsi:type="dcterms:W3CDTF">2007-01-27T02:01:41Z</dcterms:created>
  <dcterms:modified xsi:type="dcterms:W3CDTF">2016-02-26T01:58:05Z</dcterms:modified>
</cp:coreProperties>
</file>