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656"/>
  </bookViews>
  <sheets>
    <sheet name="T-16.1" sheetId="20" r:id="rId1"/>
  </sheets>
  <definedNames>
    <definedName name="_xlnm.Print_Area" localSheetId="0">'T-16.1'!$A$1:$T$27</definedName>
  </definedNames>
  <calcPr calcId="124519"/>
</workbook>
</file>

<file path=xl/calcChain.xml><?xml version="1.0" encoding="utf-8"?>
<calcChain xmlns="http://schemas.openxmlformats.org/spreadsheetml/2006/main">
  <c r="E25" i="20"/>
  <c r="G25"/>
  <c r="I25"/>
</calcChain>
</file>

<file path=xl/sharedStrings.xml><?xml version="1.0" encoding="utf-8"?>
<sst xmlns="http://schemas.openxmlformats.org/spreadsheetml/2006/main" count="61" uniqueCount="45">
  <si>
    <t xml:space="preserve">ตาราง   </t>
  </si>
  <si>
    <t xml:space="preserve">TABLE </t>
  </si>
  <si>
    <t>ประเภท</t>
  </si>
  <si>
    <t>Organization</t>
  </si>
  <si>
    <t>เทศบาล</t>
  </si>
  <si>
    <t>รายได้รวม</t>
  </si>
  <si>
    <t>Type</t>
  </si>
  <si>
    <t>Revenue, Total</t>
  </si>
  <si>
    <t>ภาษีอากร</t>
  </si>
  <si>
    <t xml:space="preserve">       รายได้</t>
  </si>
  <si>
    <t>ค่าธรรมเนียม ค่าปรับ</t>
  </si>
  <si>
    <t>ทรัพย์สิน</t>
  </si>
  <si>
    <t>สาธารณูปโภค</t>
  </si>
  <si>
    <t>Revenue</t>
  </si>
  <si>
    <t>Taxes and duties</t>
  </si>
  <si>
    <t>Fees and fines</t>
  </si>
  <si>
    <t>Property</t>
  </si>
  <si>
    <t>Miscellaneous</t>
  </si>
  <si>
    <t>รายจ่ายรวม</t>
  </si>
  <si>
    <t>เงินอุดหนุน</t>
  </si>
  <si>
    <t>Permanent expenditure</t>
  </si>
  <si>
    <t>Public utilities</t>
  </si>
  <si>
    <t>Subsidies</t>
  </si>
  <si>
    <t>รายจ่ายประจำ</t>
  </si>
  <si>
    <t>เบ็ดเตล็ด</t>
  </si>
  <si>
    <t>Central expenditure</t>
  </si>
  <si>
    <t>Municipality</t>
  </si>
  <si>
    <t xml:space="preserve">รายจ่ายเพื่อการลงทุน </t>
  </si>
  <si>
    <t>Expenditure of investment</t>
  </si>
  <si>
    <t xml:space="preserve">                    รายจ่ายงบกลาง</t>
  </si>
  <si>
    <t>Administration</t>
  </si>
  <si>
    <t>ACTUAL REVENUE AND EXPENDITURE OF PROVINCIAL ADMINISTRATIVE ORGANIZATION, MUNICIPALITY  AND SUBDISTRICT ADMINISTRATION</t>
  </si>
  <si>
    <t>Expenditure, Total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</si>
  <si>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</si>
  <si>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</si>
  <si>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</si>
  <si>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</si>
  <si>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</si>
  <si>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 xml:space="preserve"> -</t>
  </si>
  <si>
    <t xml:space="preserve">     ที่มา:  สำนักงานท้องถิ่นจังหวัดตราด</t>
  </si>
  <si>
    <t xml:space="preserve"> Source:  Trat Provincial Local Office</t>
  </si>
  <si>
    <t>2556 (2013)</t>
  </si>
  <si>
    <t>2557 (2014)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</si>
  <si>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 2556 - 2557</t>
  </si>
  <si>
    <t>ORGANIZATION BY TYPE: FISCAL YEAR 2013 - 2014</t>
  </si>
</sst>
</file>

<file path=xl/styles.xml><?xml version="1.0" encoding="utf-8"?>
<styleSheet xmlns="http://schemas.openxmlformats.org/spreadsheetml/2006/main">
  <numFmts count="1">
    <numFmt numFmtId="188" formatCode="0.0"/>
  </numFmts>
  <fonts count="6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8" fontId="2" fillId="0" borderId="0" xfId="0" applyNumberFormat="1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/>
    <xf numFmtId="0" fontId="5" fillId="0" borderId="0" xfId="0" applyFont="1" applyBorder="1" applyAlignment="1"/>
    <xf numFmtId="0" fontId="5" fillId="0" borderId="1" xfId="0" applyFont="1" applyBorder="1" applyAlignment="1"/>
    <xf numFmtId="0" fontId="5" fillId="0" borderId="0" xfId="0" applyFont="1" applyBorder="1" applyAlignment="1">
      <alignment horizontal="center"/>
    </xf>
    <xf numFmtId="0" fontId="5" fillId="0" borderId="2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" fontId="5" fillId="0" borderId="7" xfId="0" applyNumberFormat="1" applyFont="1" applyBorder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/>
    <xf numFmtId="4" fontId="3" fillId="0" borderId="3" xfId="0" applyNumberFormat="1" applyFont="1" applyBorder="1"/>
    <xf numFmtId="4" fontId="5" fillId="0" borderId="3" xfId="0" applyNumberFormat="1" applyFont="1" applyBorder="1"/>
    <xf numFmtId="4" fontId="5" fillId="0" borderId="5" xfId="0" applyNumberFormat="1" applyFont="1" applyBorder="1"/>
    <xf numFmtId="4" fontId="3" fillId="0" borderId="1" xfId="0" applyNumberFormat="1" applyFont="1" applyBorder="1"/>
    <xf numFmtId="4" fontId="5" fillId="0" borderId="1" xfId="0" applyNumberFormat="1" applyFont="1" applyBorder="1"/>
    <xf numFmtId="4" fontId="5" fillId="0" borderId="4" xfId="0" applyNumberFormat="1" applyFont="1" applyBorder="1"/>
    <xf numFmtId="0" fontId="5" fillId="0" borderId="3" xfId="0" applyFont="1" applyBorder="1" applyAlignment="1">
      <alignment horizontal="center" vertical="center"/>
    </xf>
    <xf numFmtId="4" fontId="5" fillId="0" borderId="0" xfId="0" applyNumberFormat="1" applyFont="1" applyBorder="1"/>
    <xf numFmtId="4" fontId="5" fillId="0" borderId="2" xfId="0" applyNumberFormat="1" applyFont="1" applyBorder="1"/>
    <xf numFmtId="4" fontId="5" fillId="0" borderId="3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/>
    <xf numFmtId="0" fontId="5" fillId="0" borderId="8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1" xfId="0" applyFont="1" applyBorder="1" applyAlignment="1"/>
    <xf numFmtId="0" fontId="5" fillId="0" borderId="0" xfId="0" applyFont="1" applyAlignment="1"/>
    <xf numFmtId="0" fontId="5" fillId="0" borderId="2" xfId="0" applyFont="1" applyBorder="1" applyAlignment="1"/>
    <xf numFmtId="0" fontId="5" fillId="0" borderId="4" xfId="0" applyFont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57150</xdr:colOff>
      <xdr:row>0</xdr:row>
      <xdr:rowOff>0</xdr:rowOff>
    </xdr:from>
    <xdr:to>
      <xdr:col>20</xdr:col>
      <xdr:colOff>47625</xdr:colOff>
      <xdr:row>27</xdr:row>
      <xdr:rowOff>28575</xdr:rowOff>
    </xdr:to>
    <xdr:grpSp>
      <xdr:nvGrpSpPr>
        <xdr:cNvPr id="1435" name="Group 74"/>
        <xdr:cNvGrpSpPr>
          <a:grpSpLocks/>
        </xdr:cNvGrpSpPr>
      </xdr:nvGrpSpPr>
      <xdr:grpSpPr bwMode="auto">
        <a:xfrm>
          <a:off x="9734550" y="0"/>
          <a:ext cx="523875" cy="6629400"/>
          <a:chOff x="994" y="0"/>
          <a:chExt cx="55" cy="691"/>
        </a:xfrm>
      </xdr:grpSpPr>
      <xdr:sp macro="" textlink="">
        <xdr:nvSpPr>
          <xdr:cNvPr id="1095" name="Text Box 6"/>
          <xdr:cNvSpPr txBox="1">
            <a:spLocks noChangeArrowheads="1"/>
          </xdr:cNvSpPr>
        </xdr:nvSpPr>
        <xdr:spPr bwMode="auto">
          <a:xfrm>
            <a:off x="999" y="156"/>
            <a:ext cx="43" cy="4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4" y="648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43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1438" name="Straight Connector 12"/>
          <xdr:cNvCxnSpPr>
            <a:cxnSpLocks noChangeShapeType="1"/>
          </xdr:cNvCxnSpPr>
        </xdr:nvCxnSpPr>
        <xdr:spPr bwMode="auto">
          <a:xfrm rot="5400000">
            <a:off x="693" y="324"/>
            <a:ext cx="64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R37"/>
  <sheetViews>
    <sheetView showGridLines="0" tabSelected="1" topLeftCell="A10" workbookViewId="0">
      <selection activeCell="T27" sqref="T27"/>
    </sheetView>
  </sheetViews>
  <sheetFormatPr defaultRowHeight="18.75"/>
  <cols>
    <col min="1" max="1" width="1.7109375" style="6" customWidth="1"/>
    <col min="2" max="2" width="5.7109375" style="6" customWidth="1"/>
    <col min="3" max="3" width="4.42578125" style="6" customWidth="1"/>
    <col min="4" max="4" width="7.140625" style="6" customWidth="1"/>
    <col min="5" max="5" width="13.28515625" style="6" customWidth="1"/>
    <col min="6" max="6" width="1.42578125" style="6" customWidth="1"/>
    <col min="7" max="7" width="13.85546875" style="6" customWidth="1"/>
    <col min="8" max="8" width="1.85546875" style="6" customWidth="1"/>
    <col min="9" max="9" width="15" style="6" customWidth="1"/>
    <col min="10" max="10" width="3" style="6" customWidth="1"/>
    <col min="11" max="11" width="14.42578125" style="6" customWidth="1"/>
    <col min="12" max="12" width="2.42578125" style="6" customWidth="1"/>
    <col min="13" max="13" width="15.140625" style="6" customWidth="1"/>
    <col min="14" max="14" width="2" style="6" customWidth="1"/>
    <col min="15" max="15" width="16.28515625" style="6" customWidth="1"/>
    <col min="16" max="17" width="1.85546875" style="6" customWidth="1"/>
    <col min="18" max="18" width="23.7109375" style="6" customWidth="1"/>
    <col min="19" max="19" width="3.42578125" style="6" customWidth="1"/>
    <col min="20" max="20" width="4.5703125" style="6" customWidth="1"/>
    <col min="21" max="16384" width="9.140625" style="6"/>
  </cols>
  <sheetData>
    <row r="1" spans="1:18" s="1" customFormat="1">
      <c r="B1" s="2" t="s">
        <v>0</v>
      </c>
      <c r="C1" s="3">
        <v>16.100000000000001</v>
      </c>
      <c r="D1" s="2" t="s">
        <v>43</v>
      </c>
      <c r="E1" s="2"/>
      <c r="F1" s="2"/>
      <c r="G1" s="2"/>
      <c r="H1" s="2"/>
      <c r="I1" s="2"/>
      <c r="J1" s="2"/>
    </row>
    <row r="2" spans="1:18" s="4" customFormat="1">
      <c r="B2" s="5" t="s">
        <v>1</v>
      </c>
      <c r="C2" s="3">
        <v>16.100000000000001</v>
      </c>
      <c r="D2" s="5" t="s">
        <v>31</v>
      </c>
      <c r="E2" s="5"/>
      <c r="F2" s="5"/>
      <c r="G2" s="5"/>
      <c r="H2" s="5"/>
      <c r="I2" s="5"/>
      <c r="J2" s="5"/>
    </row>
    <row r="3" spans="1:18" s="4" customFormat="1">
      <c r="B3" s="5"/>
      <c r="C3" s="3"/>
      <c r="D3" s="5" t="s">
        <v>44</v>
      </c>
      <c r="E3" s="5"/>
      <c r="F3" s="5"/>
      <c r="G3" s="5"/>
      <c r="H3" s="5"/>
      <c r="I3" s="5"/>
      <c r="J3" s="5"/>
    </row>
    <row r="4" spans="1:18" ht="6" customHeight="1"/>
    <row r="5" spans="1:18" s="8" customFormat="1" ht="24" customHeight="1">
      <c r="A5" s="56" t="s">
        <v>2</v>
      </c>
      <c r="B5" s="57"/>
      <c r="C5" s="57"/>
      <c r="D5" s="58"/>
      <c r="E5" s="41" t="s">
        <v>41</v>
      </c>
      <c r="F5" s="42"/>
      <c r="G5" s="42"/>
      <c r="H5" s="42"/>
      <c r="I5" s="42"/>
      <c r="J5" s="43"/>
      <c r="K5" s="41" t="s">
        <v>42</v>
      </c>
      <c r="L5" s="42"/>
      <c r="M5" s="42"/>
      <c r="N5" s="42"/>
      <c r="O5" s="42"/>
      <c r="P5" s="43"/>
      <c r="Q5" s="11"/>
      <c r="R5" s="11"/>
    </row>
    <row r="6" spans="1:18" s="8" customFormat="1" ht="21" customHeight="1">
      <c r="A6" s="59"/>
      <c r="B6" s="60"/>
      <c r="C6" s="60"/>
      <c r="D6" s="61"/>
      <c r="E6" s="44" t="s">
        <v>33</v>
      </c>
      <c r="F6" s="45"/>
      <c r="G6" s="44"/>
      <c r="H6" s="45"/>
      <c r="I6" s="44" t="s">
        <v>33</v>
      </c>
      <c r="J6" s="45"/>
      <c r="K6" s="44" t="s">
        <v>33</v>
      </c>
      <c r="L6" s="45"/>
      <c r="M6" s="44"/>
      <c r="N6" s="45"/>
      <c r="O6" s="44" t="s">
        <v>33</v>
      </c>
      <c r="P6" s="45"/>
      <c r="Q6" s="7"/>
      <c r="R6" s="7"/>
    </row>
    <row r="7" spans="1:18" s="8" customFormat="1" ht="21.75" customHeight="1">
      <c r="A7" s="62"/>
      <c r="B7" s="62"/>
      <c r="C7" s="62"/>
      <c r="D7" s="61"/>
      <c r="E7" s="46" t="s">
        <v>34</v>
      </c>
      <c r="F7" s="47"/>
      <c r="G7" s="46" t="s">
        <v>4</v>
      </c>
      <c r="H7" s="47"/>
      <c r="I7" s="46" t="s">
        <v>37</v>
      </c>
      <c r="J7" s="47"/>
      <c r="K7" s="46" t="s">
        <v>34</v>
      </c>
      <c r="L7" s="47"/>
      <c r="M7" s="46" t="s">
        <v>4</v>
      </c>
      <c r="N7" s="47"/>
      <c r="O7" s="46" t="s">
        <v>37</v>
      </c>
      <c r="P7" s="47"/>
      <c r="Q7" s="14"/>
      <c r="R7" s="14" t="s">
        <v>6</v>
      </c>
    </row>
    <row r="8" spans="1:18" s="8" customFormat="1" ht="21.75" customHeight="1">
      <c r="A8" s="62"/>
      <c r="B8" s="62"/>
      <c r="C8" s="62"/>
      <c r="D8" s="61"/>
      <c r="E8" s="46" t="s">
        <v>35</v>
      </c>
      <c r="F8" s="47"/>
      <c r="G8" s="50" t="s">
        <v>26</v>
      </c>
      <c r="H8" s="51"/>
      <c r="I8" s="46" t="s">
        <v>36</v>
      </c>
      <c r="J8" s="47"/>
      <c r="K8" s="46" t="s">
        <v>35</v>
      </c>
      <c r="L8" s="47"/>
      <c r="M8" s="50" t="s">
        <v>26</v>
      </c>
      <c r="N8" s="51"/>
      <c r="O8" s="46" t="s">
        <v>36</v>
      </c>
      <c r="P8" s="47"/>
      <c r="Q8" s="14"/>
      <c r="R8" s="14"/>
    </row>
    <row r="9" spans="1:18" s="8" customFormat="1" ht="21.75" customHeight="1">
      <c r="A9" s="62"/>
      <c r="B9" s="62"/>
      <c r="C9" s="62"/>
      <c r="D9" s="61"/>
      <c r="E9" s="46" t="s">
        <v>30</v>
      </c>
      <c r="F9" s="47"/>
      <c r="G9" s="46"/>
      <c r="H9" s="47"/>
      <c r="I9" s="46" t="s">
        <v>30</v>
      </c>
      <c r="J9" s="47"/>
      <c r="K9" s="46" t="s">
        <v>30</v>
      </c>
      <c r="L9" s="47"/>
      <c r="M9" s="50"/>
      <c r="N9" s="51"/>
      <c r="O9" s="46" t="s">
        <v>30</v>
      </c>
      <c r="P9" s="47"/>
      <c r="Q9" s="14"/>
      <c r="R9" s="14"/>
    </row>
    <row r="10" spans="1:18" s="8" customFormat="1" ht="22.5" customHeight="1">
      <c r="A10" s="63"/>
      <c r="B10" s="63"/>
      <c r="C10" s="63"/>
      <c r="D10" s="64"/>
      <c r="E10" s="48" t="s">
        <v>3</v>
      </c>
      <c r="F10" s="49"/>
      <c r="G10" s="52"/>
      <c r="H10" s="53"/>
      <c r="I10" s="48" t="s">
        <v>3</v>
      </c>
      <c r="J10" s="49"/>
      <c r="K10" s="48" t="s">
        <v>3</v>
      </c>
      <c r="L10" s="49"/>
      <c r="M10" s="52"/>
      <c r="N10" s="53"/>
      <c r="O10" s="48" t="s">
        <v>3</v>
      </c>
      <c r="P10" s="49"/>
      <c r="Q10" s="20"/>
      <c r="R10" s="15"/>
    </row>
    <row r="11" spans="1:18" s="8" customFormat="1" ht="3" customHeight="1">
      <c r="A11" s="12"/>
      <c r="B11" s="12"/>
      <c r="C11" s="12"/>
      <c r="D11" s="13"/>
      <c r="E11" s="12"/>
      <c r="F11" s="13"/>
      <c r="G11" s="12"/>
      <c r="H11" s="27"/>
      <c r="I11" s="12"/>
      <c r="J11" s="27"/>
      <c r="K11" s="10"/>
      <c r="L11" s="39"/>
      <c r="M11" s="34"/>
      <c r="N11" s="39"/>
      <c r="O11" s="34"/>
      <c r="P11" s="39"/>
      <c r="Q11" s="14"/>
      <c r="R11" s="7"/>
    </row>
    <row r="12" spans="1:18" s="8" customFormat="1" ht="22.5" customHeight="1">
      <c r="A12" s="65" t="s">
        <v>5</v>
      </c>
      <c r="B12" s="65"/>
      <c r="C12" s="65"/>
      <c r="D12" s="66"/>
      <c r="E12" s="28">
        <v>246154437.22</v>
      </c>
      <c r="F12" s="31"/>
      <c r="G12" s="28">
        <v>402725965.52999997</v>
      </c>
      <c r="H12" s="31"/>
      <c r="I12" s="28">
        <v>432447740</v>
      </c>
      <c r="J12" s="31"/>
      <c r="K12" s="28">
        <v>244434079.77000001</v>
      </c>
      <c r="L12" s="31"/>
      <c r="M12" s="28"/>
      <c r="N12" s="31"/>
      <c r="O12" s="28"/>
      <c r="P12" s="31"/>
      <c r="Q12" s="65" t="s">
        <v>7</v>
      </c>
      <c r="R12" s="65"/>
    </row>
    <row r="13" spans="1:18" s="8" customFormat="1" ht="22.5" customHeight="1">
      <c r="A13" s="14" t="s">
        <v>9</v>
      </c>
      <c r="B13" s="14"/>
      <c r="C13" s="16"/>
      <c r="D13" s="17"/>
      <c r="E13" s="29">
        <v>183658160.22</v>
      </c>
      <c r="F13" s="32"/>
      <c r="G13" s="29">
        <v>197311281.53</v>
      </c>
      <c r="H13" s="32"/>
      <c r="I13" s="29">
        <v>221322203</v>
      </c>
      <c r="J13" s="32"/>
      <c r="K13" s="29">
        <v>183307915.77000001</v>
      </c>
      <c r="L13" s="32"/>
      <c r="M13" s="29"/>
      <c r="N13" s="32"/>
      <c r="O13" s="29"/>
      <c r="P13" s="32"/>
      <c r="Q13" s="7" t="s">
        <v>13</v>
      </c>
      <c r="R13" s="16"/>
    </row>
    <row r="14" spans="1:18" s="8" customFormat="1" ht="22.5" customHeight="1">
      <c r="A14" s="16"/>
      <c r="B14" s="18" t="s">
        <v>8</v>
      </c>
      <c r="C14" s="16"/>
      <c r="D14" s="17"/>
      <c r="E14" s="29">
        <v>176015517.21000001</v>
      </c>
      <c r="F14" s="32"/>
      <c r="G14" s="29">
        <v>158814053.5</v>
      </c>
      <c r="H14" s="32"/>
      <c r="I14" s="29">
        <v>201641172.62</v>
      </c>
      <c r="J14" s="32"/>
      <c r="K14" s="29">
        <v>172418187.49000001</v>
      </c>
      <c r="L14" s="32"/>
      <c r="M14" s="29"/>
      <c r="N14" s="32"/>
      <c r="O14" s="29"/>
      <c r="P14" s="32"/>
      <c r="Q14" s="7"/>
      <c r="R14" s="18" t="s">
        <v>14</v>
      </c>
    </row>
    <row r="15" spans="1:18" s="8" customFormat="1" ht="22.5" customHeight="1">
      <c r="A15" s="7"/>
      <c r="B15" s="7" t="s">
        <v>10</v>
      </c>
      <c r="C15" s="7"/>
      <c r="D15" s="19"/>
      <c r="E15" s="29">
        <v>1670581</v>
      </c>
      <c r="F15" s="32"/>
      <c r="G15" s="29">
        <v>17207005.059999999</v>
      </c>
      <c r="H15" s="32"/>
      <c r="I15" s="29">
        <v>6807757.5800000001</v>
      </c>
      <c r="J15" s="32"/>
      <c r="K15" s="29">
        <v>3838821.95</v>
      </c>
      <c r="L15" s="32"/>
      <c r="M15" s="29"/>
      <c r="N15" s="32"/>
      <c r="O15" s="29"/>
      <c r="P15" s="32"/>
      <c r="Q15" s="7"/>
      <c r="R15" s="7" t="s">
        <v>15</v>
      </c>
    </row>
    <row r="16" spans="1:18" s="8" customFormat="1" ht="22.5" customHeight="1">
      <c r="A16" s="7"/>
      <c r="B16" s="7" t="s">
        <v>11</v>
      </c>
      <c r="C16" s="7"/>
      <c r="D16" s="19"/>
      <c r="E16" s="29">
        <v>5470931.4800000004</v>
      </c>
      <c r="F16" s="32"/>
      <c r="G16" s="29">
        <v>14288371.789999999</v>
      </c>
      <c r="H16" s="32"/>
      <c r="I16" s="29">
        <v>5573751.1399999997</v>
      </c>
      <c r="J16" s="32"/>
      <c r="K16" s="29">
        <v>5732147.2000000002</v>
      </c>
      <c r="L16" s="32"/>
      <c r="M16" s="29"/>
      <c r="N16" s="32"/>
      <c r="O16" s="29"/>
      <c r="P16" s="32"/>
      <c r="Q16" s="7"/>
      <c r="R16" s="7" t="s">
        <v>16</v>
      </c>
    </row>
    <row r="17" spans="1:18" s="8" customFormat="1" ht="22.5" customHeight="1">
      <c r="A17" s="7"/>
      <c r="B17" s="7" t="s">
        <v>12</v>
      </c>
      <c r="C17" s="7"/>
      <c r="D17" s="19"/>
      <c r="E17" s="40" t="s">
        <v>38</v>
      </c>
      <c r="F17" s="32"/>
      <c r="G17" s="29">
        <v>3169056.28</v>
      </c>
      <c r="H17" s="32"/>
      <c r="I17" s="29">
        <v>4621499</v>
      </c>
      <c r="J17" s="32"/>
      <c r="K17" s="40" t="s">
        <v>38</v>
      </c>
      <c r="L17" s="32"/>
      <c r="M17" s="29"/>
      <c r="N17" s="32"/>
      <c r="O17" s="29"/>
      <c r="P17" s="32"/>
      <c r="Q17" s="7"/>
      <c r="R17" s="7" t="s">
        <v>21</v>
      </c>
    </row>
    <row r="18" spans="1:18" s="8" customFormat="1" ht="22.5" customHeight="1">
      <c r="A18" s="7"/>
      <c r="B18" s="7" t="s">
        <v>24</v>
      </c>
      <c r="C18" s="7"/>
      <c r="D18" s="19"/>
      <c r="E18" s="29">
        <v>501130.53</v>
      </c>
      <c r="F18" s="32"/>
      <c r="G18" s="29">
        <v>3832794.9</v>
      </c>
      <c r="H18" s="32"/>
      <c r="I18" s="29">
        <v>2678022.66</v>
      </c>
      <c r="J18" s="32"/>
      <c r="K18" s="29">
        <v>1318759.1299999999</v>
      </c>
      <c r="L18" s="32"/>
      <c r="M18" s="29"/>
      <c r="N18" s="32"/>
      <c r="O18" s="29"/>
      <c r="P18" s="32"/>
      <c r="Q18" s="7"/>
      <c r="R18" s="7" t="s">
        <v>17</v>
      </c>
    </row>
    <row r="19" spans="1:18" s="8" customFormat="1" ht="22.5" customHeight="1">
      <c r="A19" s="7" t="s">
        <v>19</v>
      </c>
      <c r="B19" s="7"/>
      <c r="C19" s="7"/>
      <c r="D19" s="19"/>
      <c r="E19" s="29">
        <v>62496277</v>
      </c>
      <c r="F19" s="32"/>
      <c r="G19" s="29">
        <v>205414684</v>
      </c>
      <c r="H19" s="32"/>
      <c r="I19" s="29">
        <v>211125537</v>
      </c>
      <c r="J19" s="32"/>
      <c r="K19" s="29">
        <v>61126164</v>
      </c>
      <c r="L19" s="32"/>
      <c r="M19" s="29"/>
      <c r="N19" s="32"/>
      <c r="O19" s="29"/>
      <c r="P19" s="32"/>
      <c r="Q19" s="7" t="s">
        <v>22</v>
      </c>
      <c r="R19" s="7"/>
    </row>
    <row r="20" spans="1:18" s="8" customFormat="1" ht="22.5" customHeight="1">
      <c r="A20" s="65" t="s">
        <v>18</v>
      </c>
      <c r="B20" s="65"/>
      <c r="C20" s="65"/>
      <c r="D20" s="66"/>
      <c r="E20" s="28">
        <v>225803310.94</v>
      </c>
      <c r="F20" s="31"/>
      <c r="G20" s="28">
        <v>467394462.25</v>
      </c>
      <c r="H20" s="31"/>
      <c r="I20" s="28">
        <v>504860186.94999999</v>
      </c>
      <c r="J20" s="31"/>
      <c r="K20" s="28">
        <v>212366679.52000001</v>
      </c>
      <c r="L20" s="31"/>
      <c r="M20" s="28"/>
      <c r="N20" s="31"/>
      <c r="O20" s="28"/>
      <c r="P20" s="31"/>
      <c r="Q20" s="65" t="s">
        <v>32</v>
      </c>
      <c r="R20" s="65"/>
    </row>
    <row r="21" spans="1:18" s="8" customFormat="1" ht="22.5" customHeight="1">
      <c r="A21" s="54" t="s">
        <v>23</v>
      </c>
      <c r="B21" s="54"/>
      <c r="C21" s="54"/>
      <c r="D21" s="55"/>
      <c r="E21" s="29">
        <v>74644274.180000007</v>
      </c>
      <c r="F21" s="32"/>
      <c r="G21" s="29">
        <v>365210476.93000001</v>
      </c>
      <c r="H21" s="31"/>
      <c r="I21" s="29">
        <v>362146458.07999998</v>
      </c>
      <c r="J21" s="32"/>
      <c r="K21" s="29">
        <v>78641464.519999996</v>
      </c>
      <c r="L21" s="32"/>
      <c r="M21" s="29"/>
      <c r="N21" s="31"/>
      <c r="O21" s="29"/>
      <c r="P21" s="31"/>
      <c r="Q21" s="18" t="s">
        <v>20</v>
      </c>
      <c r="R21" s="18"/>
    </row>
    <row r="22" spans="1:18" s="8" customFormat="1" ht="22.5" customHeight="1">
      <c r="A22" s="12" t="s">
        <v>27</v>
      </c>
      <c r="B22" s="12"/>
      <c r="C22" s="12"/>
      <c r="D22" s="17"/>
      <c r="E22" s="29">
        <v>141158021.75999999</v>
      </c>
      <c r="F22" s="32"/>
      <c r="G22" s="29">
        <v>70423926.090000004</v>
      </c>
      <c r="H22" s="32"/>
      <c r="I22" s="37">
        <v>105888672.88</v>
      </c>
      <c r="J22" s="38"/>
      <c r="K22" s="29">
        <v>123479603</v>
      </c>
      <c r="L22" s="32"/>
      <c r="M22" s="29"/>
      <c r="N22" s="32"/>
      <c r="O22" s="37"/>
      <c r="P22" s="38"/>
      <c r="Q22" s="18" t="s">
        <v>28</v>
      </c>
      <c r="R22" s="18"/>
    </row>
    <row r="23" spans="1:18" s="8" customFormat="1" ht="22.5" customHeight="1">
      <c r="A23" s="14" t="s">
        <v>29</v>
      </c>
      <c r="B23" s="16"/>
      <c r="C23" s="16"/>
      <c r="D23" s="17"/>
      <c r="E23" s="29">
        <v>10001015</v>
      </c>
      <c r="F23" s="32"/>
      <c r="G23" s="29">
        <v>31760059.23</v>
      </c>
      <c r="H23" s="32"/>
      <c r="I23" s="29">
        <v>36825055.990000002</v>
      </c>
      <c r="J23" s="32"/>
      <c r="K23" s="29">
        <v>10245612</v>
      </c>
      <c r="L23" s="32"/>
      <c r="M23" s="29"/>
      <c r="N23" s="32"/>
      <c r="O23" s="29"/>
      <c r="P23" s="32"/>
      <c r="Q23" s="18" t="s">
        <v>25</v>
      </c>
      <c r="R23" s="16"/>
    </row>
    <row r="24" spans="1:18" s="7" customFormat="1" ht="14.25" customHeight="1">
      <c r="A24" s="20"/>
      <c r="B24" s="21"/>
      <c r="C24" s="21"/>
      <c r="D24" s="22"/>
      <c r="E24" s="30"/>
      <c r="F24" s="33"/>
      <c r="G24" s="36"/>
      <c r="H24" s="33"/>
      <c r="I24" s="30"/>
      <c r="J24" s="33"/>
      <c r="K24" s="30"/>
      <c r="L24" s="33"/>
      <c r="M24" s="30"/>
      <c r="N24" s="33"/>
      <c r="O24" s="30"/>
      <c r="P24" s="33"/>
      <c r="Q24" s="23"/>
      <c r="R24" s="21"/>
    </row>
    <row r="25" spans="1:18" s="8" customFormat="1" ht="3" customHeight="1">
      <c r="A25" s="14"/>
      <c r="B25" s="16"/>
      <c r="C25" s="16"/>
      <c r="D25" s="16"/>
      <c r="E25" s="24">
        <f>SUM(E21:E23)</f>
        <v>225803310.94</v>
      </c>
      <c r="F25" s="24"/>
      <c r="G25" s="24">
        <f>SUM(G21:G24)</f>
        <v>467394462.25</v>
      </c>
      <c r="H25" s="24"/>
      <c r="I25" s="24">
        <f>SUM(I21:I24)</f>
        <v>504860186.94999999</v>
      </c>
      <c r="J25" s="24"/>
      <c r="K25" s="11"/>
      <c r="L25" s="11"/>
      <c r="M25" s="24"/>
      <c r="N25" s="24"/>
      <c r="O25" s="24"/>
      <c r="P25" s="35"/>
      <c r="Q25" s="18"/>
      <c r="R25" s="16"/>
    </row>
    <row r="26" spans="1:18" s="25" customFormat="1" ht="17.25">
      <c r="A26" s="9"/>
      <c r="B26" s="25" t="s">
        <v>39</v>
      </c>
      <c r="M26" s="26"/>
      <c r="N26" s="26"/>
      <c r="O26" s="26"/>
      <c r="P26" s="26"/>
      <c r="Q26" s="26"/>
      <c r="R26" s="9"/>
    </row>
    <row r="27" spans="1:18" s="25" customFormat="1" ht="17.25">
      <c r="B27" s="25" t="s">
        <v>40</v>
      </c>
      <c r="M27" s="26"/>
      <c r="N27" s="26"/>
      <c r="O27" s="26"/>
      <c r="P27" s="26"/>
    </row>
    <row r="28" spans="1:18" s="8" customFormat="1" ht="17.25"/>
    <row r="29" spans="1:18" s="8" customFormat="1" ht="17.25"/>
    <row r="30" spans="1:18" s="8" customFormat="1" ht="17.25"/>
    <row r="31" spans="1:18" s="8" customFormat="1" ht="17.25"/>
    <row r="32" spans="1:18" s="8" customFormat="1" ht="17.25"/>
    <row r="33" s="8" customFormat="1" ht="17.25"/>
    <row r="34" s="8" customFormat="1" ht="17.25"/>
    <row r="35" s="8" customFormat="1" ht="17.25"/>
    <row r="36" s="8" customFormat="1" ht="17.25"/>
    <row r="37" s="8" customFormat="1" ht="17.25"/>
  </sheetData>
  <mergeCells count="38">
    <mergeCell ref="Q20:R20"/>
    <mergeCell ref="A12:D12"/>
    <mergeCell ref="Q12:R12"/>
    <mergeCell ref="E6:F6"/>
    <mergeCell ref="E7:F7"/>
    <mergeCell ref="G7:H7"/>
    <mergeCell ref="G8:H8"/>
    <mergeCell ref="G9:H9"/>
    <mergeCell ref="G10:H10"/>
    <mergeCell ref="E9:F9"/>
    <mergeCell ref="A21:D21"/>
    <mergeCell ref="A5:D10"/>
    <mergeCell ref="A20:D20"/>
    <mergeCell ref="E5:J5"/>
    <mergeCell ref="I6:J6"/>
    <mergeCell ref="I7:J7"/>
    <mergeCell ref="I8:J8"/>
    <mergeCell ref="I9:J9"/>
    <mergeCell ref="I10:J10"/>
    <mergeCell ref="E8:F8"/>
    <mergeCell ref="E10:F10"/>
    <mergeCell ref="G6:H6"/>
    <mergeCell ref="K10:L10"/>
    <mergeCell ref="M6:N6"/>
    <mergeCell ref="M7:N7"/>
    <mergeCell ref="M8:N8"/>
    <mergeCell ref="M9:N9"/>
    <mergeCell ref="M10:N10"/>
    <mergeCell ref="O10:P10"/>
    <mergeCell ref="K6:L6"/>
    <mergeCell ref="K7:L7"/>
    <mergeCell ref="K8:L8"/>
    <mergeCell ref="K9:L9"/>
    <mergeCell ref="K5:P5"/>
    <mergeCell ref="O6:P6"/>
    <mergeCell ref="O7:P7"/>
    <mergeCell ref="O8:P8"/>
    <mergeCell ref="O9:P9"/>
  </mergeCells>
  <phoneticPr fontId="1" type="noConversion"/>
  <pageMargins left="0.31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T-16.1</vt:lpstr>
      <vt:lpstr>'T-16.1'!Print_Area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2014-09-16T07:33:01Z</cp:lastPrinted>
  <dcterms:created xsi:type="dcterms:W3CDTF">1997-06-13T10:07:54Z</dcterms:created>
  <dcterms:modified xsi:type="dcterms:W3CDTF">2017-03-08T02:08:17Z</dcterms:modified>
</cp:coreProperties>
</file>