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B17" i="1"/>
  <c r="C17" i="1"/>
  <c r="D17" i="1"/>
  <c r="D16" i="1" s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<sst xmlns="http://schemas.openxmlformats.org/spreadsheetml/2006/main" count="32" uniqueCount="20">
  <si>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เดือนมกราคม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</si>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</sst>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28" sqref="A28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19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3">
      <c r="A4" s="1"/>
      <c r="B4" s="23"/>
      <c r="C4" s="23" t="s">
        <v>14</v>
      </c>
      <c r="D4" s="23"/>
      <c r="E4" s="22"/>
    </row>
    <row r="5" spans="1:17" s="4" customFormat="1" ht="18.75" x14ac:dyDescent="0.3">
      <c r="A5" s="12" t="s">
        <v>12</v>
      </c>
      <c r="B5" s="20">
        <v>739451</v>
      </c>
      <c r="C5" s="20">
        <v>354296</v>
      </c>
      <c r="D5" s="20">
        <v>385155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502586.13</v>
      </c>
      <c r="C6" s="17">
        <v>272609.51</v>
      </c>
      <c r="D6" s="17">
        <v>229976.62</v>
      </c>
      <c r="E6" s="10"/>
      <c r="F6" s="19"/>
    </row>
    <row r="7" spans="1:17" s="4" customFormat="1" ht="24" customHeight="1" x14ac:dyDescent="0.3">
      <c r="A7" s="4" t="s">
        <v>10</v>
      </c>
      <c r="B7" s="17">
        <v>498849.12</v>
      </c>
      <c r="C7" s="17">
        <v>270311.21000000002</v>
      </c>
      <c r="D7" s="17">
        <v>228537.9</v>
      </c>
      <c r="E7" s="10"/>
    </row>
    <row r="8" spans="1:17" s="4" customFormat="1" ht="24" customHeight="1" x14ac:dyDescent="0.3">
      <c r="A8" s="4" t="s">
        <v>9</v>
      </c>
      <c r="B8" s="17">
        <v>495999.38</v>
      </c>
      <c r="C8" s="17">
        <v>268016.09999999998</v>
      </c>
      <c r="D8" s="17">
        <v>227983.28</v>
      </c>
      <c r="E8" s="10"/>
    </row>
    <row r="9" spans="1:17" s="4" customFormat="1" ht="24" customHeight="1" x14ac:dyDescent="0.3">
      <c r="A9" s="4" t="s">
        <v>7</v>
      </c>
      <c r="B9" s="17">
        <v>2849.73</v>
      </c>
      <c r="C9" s="17">
        <v>2295.11</v>
      </c>
      <c r="D9" s="17">
        <v>554.62</v>
      </c>
      <c r="E9" s="18"/>
    </row>
    <row r="10" spans="1:17" s="4" customFormat="1" ht="24" customHeight="1" x14ac:dyDescent="0.3">
      <c r="A10" s="4" t="s">
        <v>5</v>
      </c>
      <c r="B10" s="17">
        <v>3737.01</v>
      </c>
      <c r="C10" s="17">
        <v>2298.3000000000002</v>
      </c>
      <c r="D10" s="17">
        <v>1438.71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236864.88</v>
      </c>
      <c r="C11" s="17">
        <v>81686.490000000005</v>
      </c>
      <c r="D11" s="17">
        <v>155178.39000000001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62858.27</v>
      </c>
      <c r="C12" s="17">
        <v>1961.52</v>
      </c>
      <c r="D12" s="17">
        <v>60896.75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71270.960000000006</v>
      </c>
      <c r="C13" s="17">
        <v>28194.87</v>
      </c>
      <c r="D13" s="17">
        <v>43076.1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102735.64</v>
      </c>
      <c r="C14" s="17">
        <v>51530.1</v>
      </c>
      <c r="D14" s="17">
        <v>51205.54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100.00000135235464</v>
      </c>
      <c r="C16" s="11">
        <f>C17+C22</f>
        <v>100</v>
      </c>
      <c r="D16" s="11">
        <f>D17+D22</f>
        <v>100.00000259635732</v>
      </c>
      <c r="E16" s="10"/>
      <c r="F16" s="4" t="s">
        <v>6</v>
      </c>
    </row>
    <row r="17" spans="1:9" s="4" customFormat="1" ht="24" customHeight="1" x14ac:dyDescent="0.3">
      <c r="A17" s="4" t="s">
        <v>11</v>
      </c>
      <c r="B17" s="8">
        <f>(B6/$B$5)*100</f>
        <v>67.967469108838856</v>
      </c>
      <c r="C17" s="8">
        <f>(C6/$C$5)*100</f>
        <v>76.943998803260556</v>
      </c>
      <c r="D17" s="8">
        <f>(D6/$D$5)*100</f>
        <v>59.710147862548844</v>
      </c>
      <c r="E17" s="9"/>
    </row>
    <row r="18" spans="1:9" s="4" customFormat="1" ht="24" customHeight="1" x14ac:dyDescent="0.3">
      <c r="A18" s="4" t="s">
        <v>10</v>
      </c>
      <c r="B18" s="8">
        <f>(B7/$B$5)*100</f>
        <v>67.462092822918635</v>
      </c>
      <c r="C18" s="8">
        <f>(C7/$C$5)*100</f>
        <v>76.295303926660196</v>
      </c>
      <c r="D18" s="8">
        <f>(D7/$D$5)*100</f>
        <v>59.336604743544811</v>
      </c>
      <c r="E18" s="5"/>
      <c r="F18" s="4" t="s">
        <v>6</v>
      </c>
    </row>
    <row r="19" spans="1:9" s="4" customFormat="1" ht="24" customHeight="1" x14ac:dyDescent="0.3">
      <c r="A19" s="4" t="s">
        <v>9</v>
      </c>
      <c r="B19" s="8">
        <f>(B8/$B$5)*100</f>
        <v>67.076706908233277</v>
      </c>
      <c r="C19" s="8">
        <f>(C8/$C$5)*100</f>
        <v>75.64750942714565</v>
      </c>
      <c r="D19" s="8">
        <f>(D8/$D$5)*100</f>
        <v>59.192605574379144</v>
      </c>
      <c r="E19" s="5"/>
      <c r="I19" s="1" t="s">
        <v>8</v>
      </c>
    </row>
    <row r="20" spans="1:9" s="4" customFormat="1" ht="24" customHeight="1" x14ac:dyDescent="0.3">
      <c r="A20" s="4" t="s">
        <v>7</v>
      </c>
      <c r="B20" s="8">
        <f>(B9/$B$5)*100</f>
        <v>0.38538456233070206</v>
      </c>
      <c r="C20" s="8">
        <f>(C9/$C$5)*100</f>
        <v>0.64779449951453028</v>
      </c>
      <c r="D20" s="8">
        <f>(D9/$D$5)*100</f>
        <v>0.14399916916566058</v>
      </c>
      <c r="E20" s="5"/>
      <c r="G20" s="4" t="s">
        <v>6</v>
      </c>
    </row>
    <row r="21" spans="1:9" s="4" customFormat="1" ht="24" customHeight="1" x14ac:dyDescent="0.3">
      <c r="A21" s="4" t="s">
        <v>5</v>
      </c>
      <c r="B21" s="8">
        <f>(B10/$B$5)*100</f>
        <v>0.50537628592022998</v>
      </c>
      <c r="C21" s="8">
        <f>(C10/$C$5)*100</f>
        <v>0.64869487660035685</v>
      </c>
      <c r="D21" s="8">
        <f>(D10/$D$5)*100</f>
        <v>0.37354052264672666</v>
      </c>
      <c r="E21" s="5"/>
    </row>
    <row r="22" spans="1:9" s="4" customFormat="1" ht="24" customHeight="1" x14ac:dyDescent="0.3">
      <c r="A22" s="4" t="s">
        <v>4</v>
      </c>
      <c r="B22" s="8">
        <f>(B11/$B$5)*100</f>
        <v>32.032532243515796</v>
      </c>
      <c r="C22" s="8">
        <f>(C11/$C$5)*100</f>
        <v>23.056001196739452</v>
      </c>
      <c r="D22" s="8">
        <f>(D11/$D$5)*100</f>
        <v>40.289854733808475</v>
      </c>
      <c r="E22" s="9"/>
    </row>
    <row r="23" spans="1:9" s="4" customFormat="1" ht="24" customHeight="1" x14ac:dyDescent="0.3">
      <c r="A23" s="4" t="s">
        <v>3</v>
      </c>
      <c r="B23" s="8">
        <f>(B12/$B$5)*100</f>
        <v>8.5006673870209113</v>
      </c>
      <c r="C23" s="8">
        <f>(C12/$C$5)*100</f>
        <v>0.55363876532616796</v>
      </c>
      <c r="D23" s="8">
        <f>(D12/$D$5)*100</f>
        <v>15.81097220599499</v>
      </c>
      <c r="E23" s="5"/>
    </row>
    <row r="24" spans="1:9" s="4" customFormat="1" ht="24" customHeight="1" x14ac:dyDescent="0.3">
      <c r="A24" s="4" t="s">
        <v>2</v>
      </c>
      <c r="B24" s="8">
        <f>(B13/$B$5)*100</f>
        <v>9.6383614330090843</v>
      </c>
      <c r="C24" s="8">
        <f>(C13/$C$5)*100</f>
        <v>7.9579983968207371</v>
      </c>
      <c r="D24" s="8">
        <f>(D13/$D$5)*100</f>
        <v>11.184094715114695</v>
      </c>
      <c r="E24" s="5"/>
    </row>
    <row r="25" spans="1:9" s="4" customFormat="1" ht="24" customHeight="1" x14ac:dyDescent="0.3">
      <c r="A25" s="7" t="s">
        <v>1</v>
      </c>
      <c r="B25" s="6">
        <f>(B14/$B$5)*100</f>
        <v>13.893502071131151</v>
      </c>
      <c r="C25" s="6">
        <f>(C14/$C$5)*100</f>
        <v>14.544364034592544</v>
      </c>
      <c r="D25" s="6">
        <f>(D14/$D$5)*100</f>
        <v>13.294787812698782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2016-11-16T04:14:50Z</dcterms:created>
  <dcterms:modified xsi:type="dcterms:W3CDTF">2016-11-16T04:15:09Z</dcterms:modified>
</cp:coreProperties>
</file>