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1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C20" i="1" s="1"/>
  <c r="B24" i="1"/>
  <c r="B23" i="1" l="1"/>
  <c r="B20" i="1"/>
  <c r="C23" i="1"/>
  <c r="C19" i="1"/>
  <c r="B21" i="1"/>
  <c r="C17" i="1"/>
  <c r="C18" i="1"/>
  <c r="C22" i="1"/>
  <c r="C16" i="1" s="1"/>
  <c r="D17" i="1"/>
  <c r="B19" i="1"/>
  <c r="B22" i="1"/>
  <c r="D24" i="1"/>
  <c r="D18" i="1"/>
  <c r="D25" i="1"/>
  <c r="D20" i="1"/>
  <c r="B17" i="1"/>
  <c r="B25" i="1"/>
  <c r="D23" i="1"/>
  <c r="C25" i="1"/>
  <c r="C21" i="1"/>
  <c r="C24" i="1"/>
  <c r="D22" i="1"/>
  <c r="B16" i="1" l="1"/>
  <c r="D16" i="1"/>
</calcChain>
</file>

<file path=xl/sharedStrings.xml><?xml version="1.0" encoding="utf-8"?>
<sst xmlns="http://schemas.openxmlformats.org/spreadsheetml/2006/main" count="31" uniqueCount="22">
  <si>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</si>
  <si>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</si>
  <si>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</si>
  <si>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</si>
  <si>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</si>
  <si>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</si>
  <si>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</si>
  <si>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</si>
  <si>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</si>
  <si>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</si>
  <si>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</si>
  <si>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</si>
  <si>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</si>
  <si>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</si>
  <si>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</si>
  <si>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</si>
  <si>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</si>
  <si>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</si>
  <si>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</si>
  <si>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</si>
  <si>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-</t>
  </si>
  <si>
    <t>พฤศจิกายน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</si>
</sst>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F1" sqref="F1:H104857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19</v>
      </c>
      <c r="B1" s="10"/>
      <c r="C1" s="10"/>
      <c r="D1" s="10"/>
    </row>
    <row r="2" spans="1:4" ht="24" customHeight="1" x14ac:dyDescent="0.55000000000000004">
      <c r="A2" s="23" t="s">
        <v>21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4" t="s">
        <v>4</v>
      </c>
      <c r="C4" s="24"/>
      <c r="D4" s="24"/>
    </row>
    <row r="5" spans="1:4" ht="24" customHeight="1" x14ac:dyDescent="0.3">
      <c r="A5" s="13" t="s">
        <v>0</v>
      </c>
      <c r="B5" s="17">
        <f>SUM(B6,B11)</f>
        <v>367972</v>
      </c>
      <c r="C5" s="17">
        <f t="shared" ref="C5:D5" si="0">SUM(C6,C11)</f>
        <v>175718</v>
      </c>
      <c r="D5" s="17">
        <f t="shared" si="0"/>
        <v>192254</v>
      </c>
    </row>
    <row r="6" spans="1:4" ht="24" customHeight="1" x14ac:dyDescent="0.3">
      <c r="A6" s="12" t="s">
        <v>8</v>
      </c>
      <c r="B6" s="17">
        <f>SUM(B7,B10)</f>
        <v>230058.73</v>
      </c>
      <c r="C6" s="17">
        <f t="shared" ref="C6:D6" si="1">SUM(C7,C10)</f>
        <v>131598.81</v>
      </c>
      <c r="D6" s="17">
        <f t="shared" si="1"/>
        <v>98459.93</v>
      </c>
    </row>
    <row r="7" spans="1:4" ht="24" customHeight="1" x14ac:dyDescent="0.3">
      <c r="A7" s="6" t="s">
        <v>9</v>
      </c>
      <c r="B7" s="18">
        <v>228786.63</v>
      </c>
      <c r="C7" s="18">
        <v>130326.71</v>
      </c>
      <c r="D7" s="18">
        <v>98459.93</v>
      </c>
    </row>
    <row r="8" spans="1:4" ht="24" customHeight="1" x14ac:dyDescent="0.3">
      <c r="A8" s="3" t="s">
        <v>16</v>
      </c>
      <c r="B8" s="18">
        <v>227976.5</v>
      </c>
      <c r="C8" s="18">
        <v>129926.97</v>
      </c>
      <c r="D8" s="18">
        <v>98049.52</v>
      </c>
    </row>
    <row r="9" spans="1:4" ht="24" customHeight="1" x14ac:dyDescent="0.3">
      <c r="A9" s="3" t="s">
        <v>15</v>
      </c>
      <c r="B9" s="18">
        <v>810.13</v>
      </c>
      <c r="C9" s="18">
        <v>399.73</v>
      </c>
      <c r="D9" s="18">
        <v>410.4</v>
      </c>
    </row>
    <row r="10" spans="1:4" ht="24" customHeight="1" x14ac:dyDescent="0.3">
      <c r="A10" s="3" t="s">
        <v>17</v>
      </c>
      <c r="B10" s="18">
        <v>1272.0999999999999</v>
      </c>
      <c r="C10" s="18">
        <v>1272.0999999999999</v>
      </c>
      <c r="D10" s="18" t="s">
        <v>20</v>
      </c>
    </row>
    <row r="11" spans="1:4" ht="24" customHeight="1" x14ac:dyDescent="0.3">
      <c r="A11" s="4" t="s">
        <v>6</v>
      </c>
      <c r="B11" s="17">
        <f>SUM(B12:B14)</f>
        <v>137913.27000000002</v>
      </c>
      <c r="C11" s="17">
        <f t="shared" ref="C11:D11" si="2">SUM(C12:C14)</f>
        <v>44119.19</v>
      </c>
      <c r="D11" s="17">
        <f t="shared" si="2"/>
        <v>93794.069999999992</v>
      </c>
    </row>
    <row r="12" spans="1:4" ht="24" customHeight="1" x14ac:dyDescent="0.3">
      <c r="A12" s="3" t="s">
        <v>12</v>
      </c>
      <c r="B12" s="18">
        <v>55258.29</v>
      </c>
      <c r="C12" s="18">
        <v>1960.24</v>
      </c>
      <c r="D12" s="18">
        <v>53298.05</v>
      </c>
    </row>
    <row r="13" spans="1:4" ht="24" customHeight="1" x14ac:dyDescent="0.3">
      <c r="A13" s="7" t="s">
        <v>13</v>
      </c>
      <c r="B13" s="18">
        <v>29316.23</v>
      </c>
      <c r="C13" s="18">
        <v>13742.43</v>
      </c>
      <c r="D13" s="18">
        <v>15573.79</v>
      </c>
    </row>
    <row r="14" spans="1:4" ht="24" customHeight="1" x14ac:dyDescent="0.3">
      <c r="A14" s="7" t="s">
        <v>14</v>
      </c>
      <c r="B14" s="18">
        <v>53338.75</v>
      </c>
      <c r="C14" s="18">
        <v>28416.52</v>
      </c>
      <c r="D14" s="18">
        <v>24922.23</v>
      </c>
    </row>
    <row r="15" spans="1:4" s="8" customFormat="1" ht="24" customHeight="1" x14ac:dyDescent="0.55000000000000004">
      <c r="A15" s="7"/>
      <c r="B15" s="25" t="s">
        <v>7</v>
      </c>
      <c r="C15" s="25"/>
      <c r="D15" s="25"/>
    </row>
    <row r="16" spans="1:4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(B6*100)/$B$5</f>
        <v>62.520716250149469</v>
      </c>
      <c r="C17" s="19">
        <f>(C6*100)/$C$5</f>
        <v>74.892048623362427</v>
      </c>
      <c r="D17" s="19">
        <f>(D6*100)/$D$5</f>
        <v>51.213462398701715</v>
      </c>
    </row>
    <row r="18" spans="1:4" ht="24" customHeight="1" x14ac:dyDescent="0.55000000000000004">
      <c r="A18" s="6" t="s">
        <v>9</v>
      </c>
      <c r="B18" s="20">
        <f>(B7*100)/$B$5</f>
        <v>62.175010598632504</v>
      </c>
      <c r="C18" s="20">
        <f t="shared" ref="C18:C25" si="4">(C7*100)/$C$5</f>
        <v>74.168104576651231</v>
      </c>
      <c r="D18" s="20">
        <f t="shared" ref="D18:D25" si="5">(D7*100)/$D$5</f>
        <v>51.213462398701715</v>
      </c>
    </row>
    <row r="19" spans="1:4" ht="24" customHeight="1" x14ac:dyDescent="0.55000000000000004">
      <c r="A19" s="3" t="s">
        <v>10</v>
      </c>
      <c r="B19" s="20">
        <f t="shared" ref="B19:B25" si="6">(B8*100)/$B$5</f>
        <v>61.954849825530204</v>
      </c>
      <c r="C19" s="20">
        <f t="shared" si="4"/>
        <v>73.940615076429282</v>
      </c>
      <c r="D19" s="20">
        <f t="shared" si="5"/>
        <v>50.999989597095507</v>
      </c>
    </row>
    <row r="20" spans="1:4" ht="24" customHeight="1" x14ac:dyDescent="0.55000000000000004">
      <c r="A20" s="3" t="s">
        <v>11</v>
      </c>
      <c r="B20" s="20">
        <f t="shared" si="6"/>
        <v>0.22016077310230125</v>
      </c>
      <c r="C20" s="20">
        <f t="shared" si="4"/>
        <v>0.22748380928533218</v>
      </c>
      <c r="D20" s="20">
        <f t="shared" si="5"/>
        <v>0.21346760015396299</v>
      </c>
    </row>
    <row r="21" spans="1:4" ht="24" customHeight="1" x14ac:dyDescent="0.55000000000000004">
      <c r="A21" s="3" t="s">
        <v>17</v>
      </c>
      <c r="B21" s="20">
        <f t="shared" si="6"/>
        <v>0.3457056515169632</v>
      </c>
      <c r="C21" s="20">
        <f t="shared" si="4"/>
        <v>0.7239440467112076</v>
      </c>
      <c r="D21" s="20" t="s">
        <v>20</v>
      </c>
    </row>
    <row r="22" spans="1:4" ht="24" customHeight="1" x14ac:dyDescent="0.55000000000000004">
      <c r="A22" s="4" t="s">
        <v>6</v>
      </c>
      <c r="B22" s="19">
        <f t="shared" si="6"/>
        <v>37.479283749850538</v>
      </c>
      <c r="C22" s="19">
        <f t="shared" si="4"/>
        <v>25.107951376637565</v>
      </c>
      <c r="D22" s="19">
        <f t="shared" si="5"/>
        <v>48.786537601298285</v>
      </c>
    </row>
    <row r="23" spans="1:4" ht="24" customHeight="1" x14ac:dyDescent="0.55000000000000004">
      <c r="A23" s="3" t="s">
        <v>12</v>
      </c>
      <c r="B23" s="21">
        <f t="shared" si="6"/>
        <v>15.016982270390139</v>
      </c>
      <c r="C23" s="21">
        <f t="shared" si="4"/>
        <v>1.1155601588909503</v>
      </c>
      <c r="D23" s="21">
        <f t="shared" si="5"/>
        <v>27.722726185150893</v>
      </c>
    </row>
    <row r="24" spans="1:4" ht="24" customHeight="1" x14ac:dyDescent="0.55000000000000004">
      <c r="A24" s="7" t="s">
        <v>13</v>
      </c>
      <c r="B24" s="21">
        <f t="shared" si="6"/>
        <v>7.9669730305566731</v>
      </c>
      <c r="C24" s="21">
        <f t="shared" si="4"/>
        <v>7.8207298057114238</v>
      </c>
      <c r="D24" s="21">
        <f t="shared" si="5"/>
        <v>8.1006324965930485</v>
      </c>
    </row>
    <row r="25" spans="1:4" ht="24" customHeight="1" x14ac:dyDescent="0.55000000000000004">
      <c r="A25" s="5" t="s">
        <v>14</v>
      </c>
      <c r="B25" s="22">
        <f t="shared" si="6"/>
        <v>14.49532844890372</v>
      </c>
      <c r="C25" s="22">
        <f t="shared" si="4"/>
        <v>16.171661412035192</v>
      </c>
      <c r="D25" s="22">
        <f t="shared" si="5"/>
        <v>12.963178919554339</v>
      </c>
    </row>
    <row r="26" spans="1:4" ht="24" customHeight="1" x14ac:dyDescent="0.3">
      <c r="A26" s="15" t="s">
        <v>18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2017-02-17T05:21:15Z</cp:lastPrinted>
  <dcterms:created xsi:type="dcterms:W3CDTF">2007-01-27T02:01:41Z</dcterms:created>
  <dcterms:modified xsi:type="dcterms:W3CDTF">2017-04-07T02:09:49Z</dcterms:modified>
</cp:coreProperties>
</file>