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1.1 " sheetId="1" r:id="rId1"/>
  </sheets>
  <externalReferences>
    <externalReference r:id="rId4"/>
  </externalReferences>
  <definedNames>
    <definedName name="_xlnm.Print_Area" localSheetId="0">'T-1.1 '!$A$1:$R$23</definedName>
  </definedNames>
  <calcPr fullCalcOnLoad="1"/>
</workbook>
</file>

<file path=xl/sharedStrings.xml><?xml version="1.0" encoding="utf-8"?>
<sst xmlns="http://schemas.openxmlformats.org/spreadsheetml/2006/main" count="49" uniqueCount="45">
  <si>
    <t>ตาราง</t>
  </si>
  <si>
    <t>ประชากรจากการทะเบียน อัตราการเปลี่ยนแปลง และความหนาแน่นของประชากร เป็นรายอำเภอ พ.ศ. 2555 - 2559</t>
  </si>
  <si>
    <t>Table</t>
  </si>
  <si>
    <t>Population from Registration Record, Percentage Change and Density by District: 2012 - 2016</t>
  </si>
  <si>
    <t>อำเภอ</t>
  </si>
  <si>
    <t>ประชากร</t>
  </si>
  <si>
    <t>อัตราการเปลี่ยนแปลง</t>
  </si>
  <si>
    <t>ความหนาแน่น</t>
  </si>
  <si>
    <t>District</t>
  </si>
  <si>
    <t>Population</t>
  </si>
  <si>
    <t>Percentage  change (%)</t>
  </si>
  <si>
    <t>ของประชากร</t>
  </si>
  <si>
    <t>(ต่อ ตร. กม.)</t>
  </si>
  <si>
    <t>Population density</t>
  </si>
  <si>
    <t>(2012)</t>
  </si>
  <si>
    <t>(2013)</t>
  </si>
  <si>
    <t>(2014)</t>
  </si>
  <si>
    <t>(2015)</t>
  </si>
  <si>
    <t>(2016)</t>
  </si>
  <si>
    <t>(per sq. km.)</t>
  </si>
  <si>
    <t>รวมยอด</t>
  </si>
  <si>
    <t>Total</t>
  </si>
  <si>
    <t>อำเภอเมืองจันทบุรี</t>
  </si>
  <si>
    <t xml:space="preserve"> Mueang district</t>
  </si>
  <si>
    <t>Mueang Chanthaburi District</t>
  </si>
  <si>
    <t>อำเภอขลุง</t>
  </si>
  <si>
    <t>Khlung District</t>
  </si>
  <si>
    <t>อำเภอท่าใหม่</t>
  </si>
  <si>
    <t>Tha Mai District</t>
  </si>
  <si>
    <t>อำเภอโป่งน้ำร้อน</t>
  </si>
  <si>
    <t>Pong Nam Ron District</t>
  </si>
  <si>
    <t>อำเภอมะขาม</t>
  </si>
  <si>
    <t>Makham District</t>
  </si>
  <si>
    <t>อำเภอแหลมสิงห์</t>
  </si>
  <si>
    <t>Laem Sing District</t>
  </si>
  <si>
    <t>อำเภอสอยดาว</t>
  </si>
  <si>
    <t>Soi Dao District</t>
  </si>
  <si>
    <t>อำเภอแก่งหางแมว</t>
  </si>
  <si>
    <t>Kaeng Hang Maeu District</t>
  </si>
  <si>
    <t>อำเภอนายายอาม</t>
  </si>
  <si>
    <t>Na Yai Am District</t>
  </si>
  <si>
    <t>อำเภอเขาคิชฌกูฏ</t>
  </si>
  <si>
    <t>Khao Khitchakut  District</t>
  </si>
  <si>
    <t xml:space="preserve">           ที่มา:   กรมการปกครอง  กระทรวงมหาดไทย</t>
  </si>
  <si>
    <t xml:space="preserve">    Source:   Department of Provincial Administration,  Ministry of Interior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</si>
</sst>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\ 0.00\ \ "/>
    <numFmt numFmtId="189" formatCode="0.000"/>
    <numFmt numFmtId="190" formatCode="_-* #,##0_-;\-&quot;฿&quot;* #,##0_-;_-* &quot;-&quot;_-;_-@_-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3"/>
      <color indexed="9"/>
      <name val="TH SarabunPSK"/>
      <family val="2"/>
    </font>
    <font>
      <sz val="13"/>
      <color indexed="9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3"/>
      <color theme="0"/>
      <name val="TH SarabunPSK"/>
      <family val="2"/>
    </font>
    <font>
      <sz val="13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18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19" fillId="0" borderId="0" xfId="44" applyFont="1" applyAlignment="1">
      <alignment vertical="center"/>
      <protection/>
    </xf>
    <xf numFmtId="0" fontId="19" fillId="0" borderId="0" xfId="44" applyFont="1" applyAlignment="1">
      <alignment horizontal="center" vertical="center"/>
      <protection/>
    </xf>
    <xf numFmtId="0" fontId="20" fillId="0" borderId="0" xfId="44" applyFont="1" applyBorder="1" applyAlignment="1">
      <alignment vertical="center"/>
      <protection/>
    </xf>
    <xf numFmtId="0" fontId="20" fillId="0" borderId="0" xfId="44" applyFont="1" applyAlignment="1">
      <alignment vertical="center"/>
      <protection/>
    </xf>
    <xf numFmtId="0" fontId="21" fillId="0" borderId="10" xfId="44" applyFont="1" applyBorder="1" applyAlignment="1">
      <alignment horizontal="center" vertical="center" wrapText="1"/>
      <protection/>
    </xf>
    <xf numFmtId="0" fontId="21" fillId="0" borderId="11" xfId="44" applyFont="1" applyBorder="1" applyAlignment="1">
      <alignment horizontal="center" vertical="center" wrapText="1"/>
      <protection/>
    </xf>
    <xf numFmtId="0" fontId="21" fillId="0" borderId="10" xfId="44" applyFont="1" applyBorder="1" applyAlignment="1">
      <alignment horizontal="center" vertical="center"/>
      <protection/>
    </xf>
    <xf numFmtId="0" fontId="21" fillId="0" borderId="11" xfId="44" applyFont="1" applyBorder="1" applyAlignment="1">
      <alignment horizontal="center" vertical="center"/>
      <protection/>
    </xf>
    <xf numFmtId="0" fontId="21" fillId="0" borderId="11" xfId="44" applyFont="1" applyBorder="1" applyAlignment="1">
      <alignment horizontal="center" vertical="center"/>
      <protection/>
    </xf>
    <xf numFmtId="0" fontId="21" fillId="0" borderId="12" xfId="44" applyFont="1" applyBorder="1" applyAlignment="1">
      <alignment horizontal="center" vertical="center"/>
      <protection/>
    </xf>
    <xf numFmtId="0" fontId="21" fillId="0" borderId="0" xfId="44" applyFont="1" applyAlignment="1">
      <alignment vertical="center"/>
      <protection/>
    </xf>
    <xf numFmtId="0" fontId="21" fillId="0" borderId="0" xfId="44" applyFont="1" applyAlignment="1">
      <alignment horizontal="center" vertical="center" wrapText="1"/>
      <protection/>
    </xf>
    <xf numFmtId="0" fontId="21" fillId="0" borderId="13" xfId="44" applyFont="1" applyBorder="1" applyAlignment="1">
      <alignment horizontal="center" vertical="center" wrapText="1"/>
      <protection/>
    </xf>
    <xf numFmtId="0" fontId="21" fillId="0" borderId="14" xfId="44" applyFont="1" applyBorder="1" applyAlignment="1">
      <alignment horizontal="center" vertical="center"/>
      <protection/>
    </xf>
    <xf numFmtId="0" fontId="21" fillId="0" borderId="15" xfId="44" applyFont="1" applyBorder="1" applyAlignment="1">
      <alignment horizontal="center" vertical="center"/>
      <protection/>
    </xf>
    <xf numFmtId="0" fontId="21" fillId="0" borderId="13" xfId="44" applyFont="1" applyBorder="1" applyAlignment="1">
      <alignment horizontal="center" vertical="center"/>
      <protection/>
    </xf>
    <xf numFmtId="0" fontId="21" fillId="0" borderId="16" xfId="44" applyFont="1" applyBorder="1" applyAlignment="1">
      <alignment horizontal="center" vertical="center"/>
      <protection/>
    </xf>
    <xf numFmtId="0" fontId="21" fillId="0" borderId="0" xfId="44" applyFont="1" applyBorder="1" applyAlignment="1">
      <alignment horizontal="center" vertical="center"/>
      <protection/>
    </xf>
    <xf numFmtId="0" fontId="21" fillId="0" borderId="17" xfId="44" applyFont="1" applyBorder="1" applyAlignment="1">
      <alignment vertical="center"/>
      <protection/>
    </xf>
    <xf numFmtId="0" fontId="21" fillId="0" borderId="18" xfId="44" applyFont="1" applyBorder="1" applyAlignment="1">
      <alignment horizontal="center" vertical="center"/>
      <protection/>
    </xf>
    <xf numFmtId="0" fontId="21" fillId="0" borderId="14" xfId="44" applyFont="1" applyBorder="1" applyAlignment="1">
      <alignment horizontal="center" vertical="center" wrapText="1"/>
      <protection/>
    </xf>
    <xf numFmtId="0" fontId="21" fillId="0" borderId="15" xfId="44" applyFont="1" applyBorder="1" applyAlignment="1">
      <alignment horizontal="center" vertical="center" wrapText="1"/>
      <protection/>
    </xf>
    <xf numFmtId="49" fontId="21" fillId="0" borderId="19" xfId="44" applyNumberFormat="1" applyFont="1" applyBorder="1" applyAlignment="1">
      <alignment horizontal="center" vertical="top"/>
      <protection/>
    </xf>
    <xf numFmtId="49" fontId="21" fillId="0" borderId="20" xfId="44" applyNumberFormat="1" applyFont="1" applyBorder="1" applyAlignment="1">
      <alignment horizontal="center" vertical="top"/>
      <protection/>
    </xf>
    <xf numFmtId="0" fontId="21" fillId="0" borderId="13" xfId="44" applyFont="1" applyBorder="1" applyAlignment="1">
      <alignment horizontal="center" vertical="top"/>
      <protection/>
    </xf>
    <xf numFmtId="0" fontId="21" fillId="0" borderId="19" xfId="44" applyFont="1" applyBorder="1" applyAlignment="1">
      <alignment horizontal="center" vertical="center"/>
      <protection/>
    </xf>
    <xf numFmtId="0" fontId="22" fillId="0" borderId="10" xfId="44" applyFont="1" applyBorder="1" applyAlignment="1">
      <alignment horizontal="center" vertical="center"/>
      <protection/>
    </xf>
    <xf numFmtId="187" fontId="22" fillId="0" borderId="12" xfId="36" applyNumberFormat="1" applyFont="1" applyBorder="1" applyAlignment="1">
      <alignment horizontal="left" vertical="center" indent="1"/>
    </xf>
    <xf numFmtId="187" fontId="22" fillId="0" borderId="17" xfId="36" applyNumberFormat="1" applyFont="1" applyBorder="1" applyAlignment="1">
      <alignment horizontal="left" vertical="center" indent="1"/>
    </xf>
    <xf numFmtId="188" fontId="22" fillId="0" borderId="17" xfId="44" applyNumberFormat="1" applyFont="1" applyBorder="1" applyAlignment="1">
      <alignment horizontal="right" vertical="center" indent="1"/>
      <protection/>
    </xf>
    <xf numFmtId="188" fontId="22" fillId="0" borderId="17" xfId="44" applyNumberFormat="1" applyFont="1" applyBorder="1" applyAlignment="1">
      <alignment horizontal="right" vertical="center" indent="2"/>
      <protection/>
    </xf>
    <xf numFmtId="0" fontId="22" fillId="0" borderId="12" xfId="44" applyFont="1" applyBorder="1" applyAlignment="1">
      <alignment horizontal="center" vertical="center"/>
      <protection/>
    </xf>
    <xf numFmtId="0" fontId="22" fillId="0" borderId="0" xfId="44" applyFont="1" applyAlignment="1">
      <alignment vertical="center"/>
      <protection/>
    </xf>
    <xf numFmtId="189" fontId="43" fillId="0" borderId="0" xfId="44" applyNumberFormat="1" applyFont="1" applyAlignment="1">
      <alignment vertical="center"/>
      <protection/>
    </xf>
    <xf numFmtId="0" fontId="21" fillId="0" borderId="0" xfId="44" applyFont="1" applyAlignment="1">
      <alignment horizontal="left" vertical="center"/>
      <protection/>
    </xf>
    <xf numFmtId="187" fontId="21" fillId="0" borderId="16" xfId="36" applyNumberFormat="1" applyFont="1" applyBorder="1" applyAlignment="1">
      <alignment horizontal="left" vertical="center" indent="1"/>
    </xf>
    <xf numFmtId="187" fontId="21" fillId="0" borderId="18" xfId="36" applyNumberFormat="1" applyFont="1" applyBorder="1" applyAlignment="1">
      <alignment horizontal="left" vertical="center" indent="1"/>
    </xf>
    <xf numFmtId="188" fontId="21" fillId="0" borderId="18" xfId="44" applyNumberFormat="1" applyFont="1" applyBorder="1" applyAlignment="1">
      <alignment horizontal="right" vertical="center" indent="1"/>
      <protection/>
    </xf>
    <xf numFmtId="188" fontId="21" fillId="0" borderId="18" xfId="44" applyNumberFormat="1" applyFont="1" applyBorder="1" applyAlignment="1">
      <alignment horizontal="right" vertical="center" indent="2"/>
      <protection/>
    </xf>
    <xf numFmtId="0" fontId="44" fillId="0" borderId="0" xfId="44" applyFont="1" applyAlignment="1">
      <alignment vertical="center"/>
      <protection/>
    </xf>
    <xf numFmtId="0" fontId="21" fillId="0" borderId="0" xfId="44" applyFont="1" applyBorder="1" applyAlignment="1">
      <alignment horizontal="left" vertical="center"/>
      <protection/>
    </xf>
    <xf numFmtId="0" fontId="21" fillId="0" borderId="14" xfId="44" applyFont="1" applyBorder="1" applyAlignment="1">
      <alignment vertical="center"/>
      <protection/>
    </xf>
    <xf numFmtId="0" fontId="21" fillId="0" borderId="20" xfId="44" applyFont="1" applyBorder="1" applyAlignment="1">
      <alignment vertical="center"/>
      <protection/>
    </xf>
    <xf numFmtId="0" fontId="21" fillId="0" borderId="15" xfId="44" applyFont="1" applyBorder="1" applyAlignment="1">
      <alignment vertical="center"/>
      <protection/>
    </xf>
    <xf numFmtId="0" fontId="21" fillId="0" borderId="19" xfId="44" applyFont="1" applyBorder="1" applyAlignment="1">
      <alignment vertical="center"/>
      <protection/>
    </xf>
    <xf numFmtId="187" fontId="21" fillId="0" borderId="0" xfId="44" applyNumberFormat="1" applyFont="1" applyAlignment="1">
      <alignment vertical="center"/>
      <protection/>
    </xf>
    <xf numFmtId="188" fontId="22" fillId="0" borderId="0" xfId="44" applyNumberFormat="1" applyFont="1" applyBorder="1" applyAlignment="1">
      <alignment vertical="center"/>
      <protection/>
    </xf>
    <xf numFmtId="0" fontId="21" fillId="0" borderId="0" xfId="44" applyFont="1" applyAlignment="1">
      <alignment vertical="top"/>
      <protection/>
    </xf>
    <xf numFmtId="190" fontId="20" fillId="0" borderId="0" xfId="36" applyNumberFormat="1" applyFont="1" applyBorder="1" applyAlignment="1">
      <alignment vertical="center"/>
    </xf>
    <xf numFmtId="190" fontId="20" fillId="0" borderId="0" xfId="44" applyNumberFormat="1" applyFont="1" applyBorder="1" applyAlignment="1">
      <alignment vertical="center"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1104900</xdr:colOff>
      <xdr:row>0</xdr:row>
      <xdr:rowOff>0</xdr:rowOff>
    </xdr:from>
    <xdr:to>
      <xdr:col>22</xdr:col>
      <xdr:colOff>200025</xdr:colOff>
      <xdr:row>23</xdr:row>
      <xdr:rowOff>152400</xdr:rowOff>
    </xdr:to>
    <xdr:grpSp>
      <xdr:nvGrpSpPr>
        <xdr:cNvPr id="1" name="Group 203"/>
        <xdr:cNvGrpSpPr>
          <a:grpSpLocks/>
        </xdr:cNvGrpSpPr>
      </xdr:nvGrpSpPr>
      <xdr:grpSpPr>
        <a:xfrm>
          <a:off x="8353425" y="0"/>
          <a:ext cx="3009900" cy="6877050"/>
          <a:chOff x="996" y="0"/>
          <a:chExt cx="363" cy="710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0" y="161"/>
            <a:ext cx="50" cy="5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Demographic,</a:t>
            </a:r>
            <a:r>
              <a:rPr lang="en-US" cap="none" sz="13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 Population and Housing Statistics 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6" y="667"/>
            <a:ext cx="62" cy="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3" y="333"/>
            <a:ext cx="667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&#3626;&#3606;&#3636;&#3605;&#3636;&#3611;&#3619;&#3632;&#3594;&#3634;&#3585;&#3619;&#3624;&#3634;&#3626;&#3605;&#3619;&#3660;%20&#3611;&#3619;&#3632;&#3594;&#3634;&#3585;&#3619;&#3649;&#3621;&#3632;&#3648;&#3588;&#3627;&#3632;%20%20%20Don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1.1"/>
      <sheetName val="T-1.1 "/>
      <sheetName val="T-1.2"/>
      <sheetName val="T-1.2 "/>
      <sheetName val="Sheet1"/>
      <sheetName val="T-1.3"/>
      <sheetName val="T-1.3 "/>
      <sheetName val="T-1.4"/>
      <sheetName val="T-1.4 "/>
      <sheetName val="T-1.5"/>
      <sheetName val="T-1.5 "/>
      <sheetName val="T-1.6"/>
      <sheetName val="T-1.6 "/>
      <sheetName val="T-1.7"/>
      <sheetName val="T-1.7 "/>
      <sheetName val="T-1.8"/>
      <sheetName val="T-1.8 "/>
      <sheetName val="T-1.9"/>
      <sheetName val="T-1.9  "/>
      <sheetName val="T-1.10"/>
      <sheetName val="T-1.10 "/>
      <sheetName val="T-1.11"/>
      <sheetName val="T-1.11 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33"/>
  <sheetViews>
    <sheetView showGridLines="0" tabSelected="1" zoomScalePageLayoutView="0" workbookViewId="0" topLeftCell="A1">
      <selection activeCell="B1" sqref="B1"/>
    </sheetView>
  </sheetViews>
  <sheetFormatPr defaultColWidth="9.140625" defaultRowHeight="15"/>
  <cols>
    <col min="1" max="1" width="1.421875" style="4" customWidth="1"/>
    <col min="2" max="2" width="5.140625" style="4" customWidth="1"/>
    <col min="3" max="3" width="3.7109375" style="4" customWidth="1"/>
    <col min="4" max="4" width="4.140625" style="4" customWidth="1"/>
    <col min="5" max="9" width="8.8515625" style="4" customWidth="1"/>
    <col min="10" max="13" width="9.00390625" style="4" customWidth="1"/>
    <col min="14" max="14" width="13.28125" style="4" customWidth="1"/>
    <col min="15" max="15" width="0.71875" style="4" customWidth="1"/>
    <col min="16" max="16" width="19.00390625" style="4" customWidth="1"/>
    <col min="17" max="17" width="0.85546875" style="4" customWidth="1"/>
    <col min="18" max="18" width="2.8515625" style="4" customWidth="1"/>
    <col min="19" max="16384" width="9.00390625" style="4" customWidth="1"/>
  </cols>
  <sheetData>
    <row r="1" spans="2:4" s="1" customFormat="1" ht="21" customHeight="1">
      <c r="B1" s="1" t="s">
        <v>0</v>
      </c>
      <c r="C1" s="2">
        <v>1.1</v>
      </c>
      <c r="D1" s="1" t="s">
        <v>1</v>
      </c>
    </row>
    <row r="2" spans="2:4" s="1" customFormat="1" ht="21" customHeight="1">
      <c r="B2" s="1" t="s">
        <v>2</v>
      </c>
      <c r="C2" s="2">
        <v>1.1</v>
      </c>
      <c r="D2" s="1" t="s">
        <v>3</v>
      </c>
    </row>
    <row r="3" spans="1:16" ht="3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s="11" customFormat="1" ht="21" customHeight="1">
      <c r="A4" s="5" t="s">
        <v>4</v>
      </c>
      <c r="B4" s="5"/>
      <c r="C4" s="5"/>
      <c r="D4" s="6"/>
      <c r="E4" s="7" t="s">
        <v>5</v>
      </c>
      <c r="F4" s="7"/>
      <c r="G4" s="7"/>
      <c r="H4" s="7"/>
      <c r="I4" s="8"/>
      <c r="J4" s="7" t="s">
        <v>6</v>
      </c>
      <c r="K4" s="7"/>
      <c r="L4" s="7"/>
      <c r="M4" s="8"/>
      <c r="N4" s="9" t="s">
        <v>7</v>
      </c>
      <c r="O4" s="10" t="s">
        <v>8</v>
      </c>
      <c r="P4" s="7"/>
    </row>
    <row r="5" spans="1:16" s="11" customFormat="1" ht="21" customHeight="1">
      <c r="A5" s="12"/>
      <c r="B5" s="12"/>
      <c r="C5" s="12"/>
      <c r="D5" s="13"/>
      <c r="E5" s="14" t="s">
        <v>9</v>
      </c>
      <c r="F5" s="14"/>
      <c r="G5" s="14"/>
      <c r="H5" s="14"/>
      <c r="I5" s="15"/>
      <c r="J5" s="14" t="s">
        <v>10</v>
      </c>
      <c r="K5" s="14"/>
      <c r="L5" s="14"/>
      <c r="M5" s="15"/>
      <c r="N5" s="16" t="s">
        <v>11</v>
      </c>
      <c r="O5" s="17"/>
      <c r="P5" s="18"/>
    </row>
    <row r="6" spans="1:16" s="11" customFormat="1" ht="21" customHeight="1">
      <c r="A6" s="12"/>
      <c r="B6" s="12"/>
      <c r="C6" s="12"/>
      <c r="D6" s="13"/>
      <c r="E6" s="19"/>
      <c r="F6" s="19"/>
      <c r="G6" s="19"/>
      <c r="H6" s="19"/>
      <c r="I6" s="19"/>
      <c r="J6" s="19"/>
      <c r="K6" s="19"/>
      <c r="L6" s="19"/>
      <c r="M6" s="19"/>
      <c r="N6" s="20" t="s">
        <v>12</v>
      </c>
      <c r="O6" s="17"/>
      <c r="P6" s="18"/>
    </row>
    <row r="7" spans="1:16" s="11" customFormat="1" ht="21" customHeight="1">
      <c r="A7" s="12"/>
      <c r="B7" s="12"/>
      <c r="C7" s="12"/>
      <c r="D7" s="13"/>
      <c r="E7" s="20">
        <v>2555</v>
      </c>
      <c r="F7" s="20">
        <v>2556</v>
      </c>
      <c r="G7" s="20">
        <v>2557</v>
      </c>
      <c r="H7" s="20">
        <v>2558</v>
      </c>
      <c r="I7" s="20">
        <v>2559</v>
      </c>
      <c r="J7" s="20">
        <v>2556</v>
      </c>
      <c r="K7" s="20">
        <v>2557</v>
      </c>
      <c r="L7" s="20">
        <v>2558</v>
      </c>
      <c r="M7" s="20">
        <v>2559</v>
      </c>
      <c r="N7" s="16" t="s">
        <v>13</v>
      </c>
      <c r="O7" s="17"/>
      <c r="P7" s="18"/>
    </row>
    <row r="8" spans="1:16" s="11" customFormat="1" ht="21" customHeight="1">
      <c r="A8" s="21"/>
      <c r="B8" s="21"/>
      <c r="C8" s="21"/>
      <c r="D8" s="22"/>
      <c r="E8" s="23" t="s">
        <v>14</v>
      </c>
      <c r="F8" s="23" t="s">
        <v>15</v>
      </c>
      <c r="G8" s="23" t="s">
        <v>16</v>
      </c>
      <c r="H8" s="23" t="s">
        <v>17</v>
      </c>
      <c r="I8" s="23" t="s">
        <v>18</v>
      </c>
      <c r="J8" s="23" t="s">
        <v>15</v>
      </c>
      <c r="K8" s="23" t="s">
        <v>16</v>
      </c>
      <c r="L8" s="24" t="s">
        <v>17</v>
      </c>
      <c r="M8" s="24" t="s">
        <v>18</v>
      </c>
      <c r="N8" s="25" t="s">
        <v>19</v>
      </c>
      <c r="O8" s="26"/>
      <c r="P8" s="14"/>
    </row>
    <row r="9" spans="1:19" s="33" customFormat="1" ht="29.25" customHeight="1">
      <c r="A9" s="27" t="s">
        <v>20</v>
      </c>
      <c r="B9" s="27"/>
      <c r="C9" s="27"/>
      <c r="D9" s="27"/>
      <c r="E9" s="28">
        <v>521812</v>
      </c>
      <c r="F9" s="28">
        <v>524260</v>
      </c>
      <c r="G9" s="29">
        <f>SUM(G10:G19)</f>
        <v>527350</v>
      </c>
      <c r="H9" s="29">
        <v>531037</v>
      </c>
      <c r="I9" s="29">
        <v>532466</v>
      </c>
      <c r="J9" s="30">
        <f>((F9-E9)/E9)*100</f>
        <v>0.469134477551302</v>
      </c>
      <c r="K9" s="30">
        <f>((G9-F9)/F9)*100</f>
        <v>0.58940220501278</v>
      </c>
      <c r="L9" s="30">
        <f>((H9-G9)/G9)*100</f>
        <v>0.6991561581492367</v>
      </c>
      <c r="M9" s="30">
        <f>((I9-H9)/H9)*100</f>
        <v>0.26909612701186547</v>
      </c>
      <c r="N9" s="31">
        <v>84.01167560744716</v>
      </c>
      <c r="O9" s="32" t="s">
        <v>21</v>
      </c>
      <c r="P9" s="27"/>
      <c r="S9" s="34"/>
    </row>
    <row r="10" spans="1:19" s="11" customFormat="1" ht="24" customHeight="1">
      <c r="A10" s="35" t="s">
        <v>22</v>
      </c>
      <c r="B10" s="35"/>
      <c r="C10" s="35"/>
      <c r="D10" s="35"/>
      <c r="E10" s="36">
        <v>125550</v>
      </c>
      <c r="F10" s="36">
        <v>125924</v>
      </c>
      <c r="G10" s="37">
        <v>127104</v>
      </c>
      <c r="H10" s="37">
        <v>127704</v>
      </c>
      <c r="I10" s="37">
        <v>128117</v>
      </c>
      <c r="J10" s="38">
        <f aca="true" t="shared" si="0" ref="J10:M19">((F10-E10)/E10)*100</f>
        <v>0.29788928713659896</v>
      </c>
      <c r="K10" s="38">
        <f t="shared" si="0"/>
        <v>0.9370731552364918</v>
      </c>
      <c r="L10" s="38">
        <f t="shared" si="0"/>
        <v>0.47205438066465255</v>
      </c>
      <c r="M10" s="38">
        <f t="shared" si="0"/>
        <v>0.3234041220321995</v>
      </c>
      <c r="N10" s="39">
        <v>506.20522890795087</v>
      </c>
      <c r="O10" s="11" t="s">
        <v>23</v>
      </c>
      <c r="P10" s="11" t="s">
        <v>24</v>
      </c>
      <c r="S10" s="40"/>
    </row>
    <row r="11" spans="1:19" s="11" customFormat="1" ht="24" customHeight="1">
      <c r="A11" s="35" t="s">
        <v>25</v>
      </c>
      <c r="B11" s="35"/>
      <c r="C11" s="35"/>
      <c r="D11" s="41"/>
      <c r="E11" s="36">
        <v>56321</v>
      </c>
      <c r="F11" s="36">
        <v>56560</v>
      </c>
      <c r="G11" s="37">
        <v>56610</v>
      </c>
      <c r="H11" s="37">
        <v>56750</v>
      </c>
      <c r="I11" s="37">
        <v>56664</v>
      </c>
      <c r="J11" s="38">
        <f t="shared" si="0"/>
        <v>0.4243532607730687</v>
      </c>
      <c r="K11" s="38">
        <f t="shared" si="0"/>
        <v>0.0884016973125884</v>
      </c>
      <c r="L11" s="38">
        <f t="shared" si="0"/>
        <v>0.24730612965907084</v>
      </c>
      <c r="M11" s="38">
        <f t="shared" si="0"/>
        <v>-0.1515418502202643</v>
      </c>
      <c r="N11" s="39">
        <v>74.94861369402066</v>
      </c>
      <c r="P11" s="11" t="s">
        <v>26</v>
      </c>
      <c r="S11" s="40"/>
    </row>
    <row r="12" spans="1:19" s="11" customFormat="1" ht="24" customHeight="1">
      <c r="A12" s="35" t="s">
        <v>27</v>
      </c>
      <c r="B12" s="35"/>
      <c r="C12" s="35"/>
      <c r="D12" s="41"/>
      <c r="E12" s="36">
        <v>70602</v>
      </c>
      <c r="F12" s="36">
        <v>70463</v>
      </c>
      <c r="G12" s="37">
        <v>70594</v>
      </c>
      <c r="H12" s="37">
        <v>71002</v>
      </c>
      <c r="I12" s="37">
        <v>71055</v>
      </c>
      <c r="J12" s="38">
        <f t="shared" si="0"/>
        <v>-0.1968782754029631</v>
      </c>
      <c r="K12" s="38">
        <f t="shared" si="0"/>
        <v>0.18591317429005294</v>
      </c>
      <c r="L12" s="38">
        <f t="shared" si="0"/>
        <v>0.5779528005212907</v>
      </c>
      <c r="M12" s="38">
        <f t="shared" si="0"/>
        <v>0.07464578462578518</v>
      </c>
      <c r="N12" s="39">
        <v>115.95137075718017</v>
      </c>
      <c r="P12" s="11" t="s">
        <v>28</v>
      </c>
      <c r="S12" s="40"/>
    </row>
    <row r="13" spans="1:19" s="11" customFormat="1" ht="24" customHeight="1">
      <c r="A13" s="35" t="s">
        <v>29</v>
      </c>
      <c r="B13" s="35"/>
      <c r="C13" s="35"/>
      <c r="D13" s="41"/>
      <c r="E13" s="36">
        <v>41918</v>
      </c>
      <c r="F13" s="36">
        <v>42587</v>
      </c>
      <c r="G13" s="37">
        <v>43059</v>
      </c>
      <c r="H13" s="37">
        <v>43861</v>
      </c>
      <c r="I13" s="37">
        <v>44417</v>
      </c>
      <c r="J13" s="38">
        <f t="shared" si="0"/>
        <v>1.5959730903191947</v>
      </c>
      <c r="K13" s="38">
        <f t="shared" si="0"/>
        <v>1.1083194402047574</v>
      </c>
      <c r="L13" s="38">
        <f t="shared" si="0"/>
        <v>1.8625606725655497</v>
      </c>
      <c r="M13" s="38">
        <f t="shared" si="0"/>
        <v>1.267640956658535</v>
      </c>
      <c r="N13" s="39">
        <v>47.91632954680303</v>
      </c>
      <c r="P13" s="11" t="s">
        <v>30</v>
      </c>
      <c r="S13" s="40"/>
    </row>
    <row r="14" spans="1:19" s="11" customFormat="1" ht="24" customHeight="1">
      <c r="A14" s="35" t="s">
        <v>31</v>
      </c>
      <c r="B14" s="35"/>
      <c r="C14" s="35"/>
      <c r="D14" s="41"/>
      <c r="E14" s="36">
        <v>31055</v>
      </c>
      <c r="F14" s="36">
        <v>31195</v>
      </c>
      <c r="G14" s="37">
        <v>31293</v>
      </c>
      <c r="H14" s="37">
        <v>31459</v>
      </c>
      <c r="I14" s="37">
        <v>31655</v>
      </c>
      <c r="J14" s="38">
        <f t="shared" si="0"/>
        <v>0.45081307357913375</v>
      </c>
      <c r="K14" s="38">
        <f t="shared" si="0"/>
        <v>0.3141529091200513</v>
      </c>
      <c r="L14" s="38">
        <f t="shared" si="0"/>
        <v>0.5304700731793053</v>
      </c>
      <c r="M14" s="38">
        <f t="shared" si="0"/>
        <v>0.6230331542642805</v>
      </c>
      <c r="N14" s="39">
        <v>65.93390571170293</v>
      </c>
      <c r="P14" s="11" t="s">
        <v>32</v>
      </c>
      <c r="S14" s="40"/>
    </row>
    <row r="15" spans="1:19" s="11" customFormat="1" ht="24" customHeight="1">
      <c r="A15" s="35" t="s">
        <v>33</v>
      </c>
      <c r="B15" s="35"/>
      <c r="C15" s="35"/>
      <c r="D15" s="41"/>
      <c r="E15" s="36">
        <v>30649</v>
      </c>
      <c r="F15" s="36">
        <v>30605</v>
      </c>
      <c r="G15" s="37">
        <v>30491</v>
      </c>
      <c r="H15" s="37">
        <v>30549</v>
      </c>
      <c r="I15" s="37">
        <v>30438</v>
      </c>
      <c r="J15" s="38">
        <f t="shared" si="0"/>
        <v>-0.1435609644686613</v>
      </c>
      <c r="K15" s="38">
        <f t="shared" si="0"/>
        <v>-0.37248815553014214</v>
      </c>
      <c r="L15" s="38">
        <f t="shared" si="0"/>
        <v>0.1902200649371946</v>
      </c>
      <c r="M15" s="38">
        <f t="shared" si="0"/>
        <v>-0.3633506825100658</v>
      </c>
      <c r="N15" s="39">
        <v>159.51659731466245</v>
      </c>
      <c r="P15" s="11" t="s">
        <v>34</v>
      </c>
      <c r="S15" s="40"/>
    </row>
    <row r="16" spans="1:19" s="11" customFormat="1" ht="24" customHeight="1">
      <c r="A16" s="35" t="s">
        <v>35</v>
      </c>
      <c r="B16" s="35"/>
      <c r="C16" s="35"/>
      <c r="D16" s="41"/>
      <c r="E16" s="36">
        <v>64287</v>
      </c>
      <c r="F16" s="36">
        <v>64614</v>
      </c>
      <c r="G16" s="37">
        <v>64971</v>
      </c>
      <c r="H16" s="37">
        <v>65547</v>
      </c>
      <c r="I16" s="37">
        <v>65517</v>
      </c>
      <c r="J16" s="38">
        <f t="shared" si="0"/>
        <v>0.508656493536796</v>
      </c>
      <c r="K16" s="38">
        <f t="shared" si="0"/>
        <v>0.5525118395394187</v>
      </c>
      <c r="L16" s="38">
        <f t="shared" si="0"/>
        <v>0.8865493835711318</v>
      </c>
      <c r="M16" s="38">
        <f t="shared" si="0"/>
        <v>-0.045768685065678064</v>
      </c>
      <c r="N16" s="39">
        <v>89.28199111227397</v>
      </c>
      <c r="P16" s="11" t="s">
        <v>36</v>
      </c>
      <c r="S16" s="40"/>
    </row>
    <row r="17" spans="1:19" s="11" customFormat="1" ht="24" customHeight="1">
      <c r="A17" s="35" t="s">
        <v>37</v>
      </c>
      <c r="B17" s="35"/>
      <c r="C17" s="35"/>
      <c r="D17" s="41"/>
      <c r="E17" s="36">
        <v>40548</v>
      </c>
      <c r="F17" s="36">
        <v>40935</v>
      </c>
      <c r="G17" s="37">
        <v>41347</v>
      </c>
      <c r="H17" s="37">
        <v>41656</v>
      </c>
      <c r="I17" s="37">
        <v>41808</v>
      </c>
      <c r="J17" s="38">
        <f t="shared" si="0"/>
        <v>0.9544243859129921</v>
      </c>
      <c r="K17" s="38">
        <f t="shared" si="0"/>
        <v>1.0064736777818493</v>
      </c>
      <c r="L17" s="38">
        <f t="shared" si="0"/>
        <v>0.7473335429414468</v>
      </c>
      <c r="M17" s="38">
        <f t="shared" si="0"/>
        <v>0.36489341271365466</v>
      </c>
      <c r="N17" s="39">
        <v>33.336389913286155</v>
      </c>
      <c r="P17" s="11" t="s">
        <v>38</v>
      </c>
      <c r="S17" s="40"/>
    </row>
    <row r="18" spans="1:19" s="11" customFormat="1" ht="24" customHeight="1">
      <c r="A18" s="35" t="s">
        <v>39</v>
      </c>
      <c r="B18" s="35"/>
      <c r="C18" s="35"/>
      <c r="D18" s="41"/>
      <c r="E18" s="36">
        <v>33528</v>
      </c>
      <c r="F18" s="36">
        <v>33705</v>
      </c>
      <c r="G18" s="37">
        <v>33816</v>
      </c>
      <c r="H18" s="37">
        <v>33937</v>
      </c>
      <c r="I18" s="37">
        <v>33976</v>
      </c>
      <c r="J18" s="38">
        <f t="shared" si="0"/>
        <v>0.527916964924839</v>
      </c>
      <c r="K18" s="38">
        <f t="shared" si="0"/>
        <v>0.32932799287939474</v>
      </c>
      <c r="L18" s="38">
        <f t="shared" si="0"/>
        <v>0.3578187840075704</v>
      </c>
      <c r="M18" s="38">
        <f t="shared" si="0"/>
        <v>0.11491882016677962</v>
      </c>
      <c r="N18" s="39">
        <v>113.24691600809288</v>
      </c>
      <c r="P18" s="11" t="s">
        <v>40</v>
      </c>
      <c r="S18" s="40"/>
    </row>
    <row r="19" spans="1:19" s="11" customFormat="1" ht="24" customHeight="1">
      <c r="A19" s="35" t="s">
        <v>41</v>
      </c>
      <c r="B19" s="35"/>
      <c r="C19" s="35"/>
      <c r="D19" s="41"/>
      <c r="E19" s="36">
        <v>27354</v>
      </c>
      <c r="F19" s="36">
        <v>27672</v>
      </c>
      <c r="G19" s="37">
        <v>28065</v>
      </c>
      <c r="H19" s="37">
        <v>28572</v>
      </c>
      <c r="I19" s="37">
        <v>28819</v>
      </c>
      <c r="J19" s="38">
        <f t="shared" si="0"/>
        <v>1.162535643781531</v>
      </c>
      <c r="K19" s="38">
        <f t="shared" si="0"/>
        <v>1.4202081526452732</v>
      </c>
      <c r="L19" s="38">
        <f t="shared" si="0"/>
        <v>1.806520577231427</v>
      </c>
      <c r="M19" s="38">
        <f t="shared" si="0"/>
        <v>0.864482710345793</v>
      </c>
      <c r="N19" s="39">
        <v>34.71248584712486</v>
      </c>
      <c r="P19" s="11" t="s">
        <v>42</v>
      </c>
      <c r="S19" s="40"/>
    </row>
    <row r="20" spans="1:16" s="11" customFormat="1" ht="5.25" customHeight="1">
      <c r="A20" s="42"/>
      <c r="B20" s="42"/>
      <c r="C20" s="42"/>
      <c r="D20" s="42"/>
      <c r="E20" s="43"/>
      <c r="F20" s="43"/>
      <c r="G20" s="44"/>
      <c r="H20" s="45"/>
      <c r="I20" s="45"/>
      <c r="J20" s="45"/>
      <c r="K20" s="45"/>
      <c r="L20" s="45"/>
      <c r="M20" s="43"/>
      <c r="N20" s="44"/>
      <c r="O20" s="42"/>
      <c r="P20" s="42"/>
    </row>
    <row r="21" s="11" customFormat="1" ht="8.25" customHeight="1"/>
    <row r="22" spans="1:12" s="11" customFormat="1" ht="19.5">
      <c r="A22" s="11" t="s">
        <v>43</v>
      </c>
      <c r="H22" s="46"/>
      <c r="I22" s="46"/>
      <c r="L22" s="47"/>
    </row>
    <row r="23" s="48" customFormat="1" ht="77.25" customHeight="1">
      <c r="B23" s="48" t="s">
        <v>44</v>
      </c>
    </row>
    <row r="24" spans="4:7" ht="21.75">
      <c r="D24" s="3"/>
      <c r="E24" s="49"/>
      <c r="F24" s="50"/>
      <c r="G24" s="3"/>
    </row>
    <row r="25" spans="4:7" ht="18.75">
      <c r="D25" s="3"/>
      <c r="E25" s="49"/>
      <c r="F25" s="50"/>
      <c r="G25" s="3"/>
    </row>
    <row r="26" spans="4:7" ht="18.75">
      <c r="D26" s="3"/>
      <c r="E26" s="49"/>
      <c r="F26" s="50"/>
      <c r="G26" s="3"/>
    </row>
    <row r="27" spans="4:7" ht="18.75">
      <c r="D27" s="3"/>
      <c r="E27" s="49"/>
      <c r="F27" s="50"/>
      <c r="G27" s="3"/>
    </row>
    <row r="28" spans="4:7" ht="18.75">
      <c r="D28" s="3"/>
      <c r="E28" s="49"/>
      <c r="F28" s="50"/>
      <c r="G28" s="3"/>
    </row>
    <row r="29" spans="4:7" ht="18.75">
      <c r="D29" s="3"/>
      <c r="E29" s="49"/>
      <c r="F29" s="50"/>
      <c r="G29" s="3"/>
    </row>
    <row r="30" spans="4:7" ht="18.75">
      <c r="D30" s="3"/>
      <c r="E30" s="49"/>
      <c r="F30" s="50"/>
      <c r="G30" s="3"/>
    </row>
    <row r="31" spans="4:7" ht="18.75">
      <c r="D31" s="3"/>
      <c r="E31" s="49"/>
      <c r="F31" s="50"/>
      <c r="G31" s="3"/>
    </row>
    <row r="32" spans="4:7" ht="18.75">
      <c r="D32" s="3"/>
      <c r="E32" s="49"/>
      <c r="F32" s="50"/>
      <c r="G32" s="3"/>
    </row>
    <row r="33" spans="4:7" ht="18.75">
      <c r="D33" s="3"/>
      <c r="E33" s="49"/>
      <c r="F33" s="50"/>
      <c r="G33" s="3"/>
    </row>
  </sheetData>
  <sheetProtection/>
  <mergeCells count="8">
    <mergeCell ref="A9:D9"/>
    <mergeCell ref="O9:P9"/>
    <mergeCell ref="A4:D8"/>
    <mergeCell ref="E4:I4"/>
    <mergeCell ref="J4:M4"/>
    <mergeCell ref="O4:P8"/>
    <mergeCell ref="E5:I5"/>
    <mergeCell ref="J5:M5"/>
  </mergeCells>
  <printOptions/>
  <pageMargins left="0.49" right="0.42" top="0.7874015748031497" bottom="0.46" header="0.5118110236220472" footer="0.51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cp:lastPrinted>2017-08-15T03:34:00Z</cp:lastPrinted>
  <dcterms:created xsi:type="dcterms:W3CDTF">2017-08-15T03:33:19Z</dcterms:created>
  <dcterms:modified xsi:type="dcterms:W3CDTF">2017-08-15T03:35:27Z</dcterms:modified>
  <cp:category/>
  <cp:version/>
  <cp:contentType/>
  <cp:contentStatus/>
</cp:coreProperties>
</file>