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6" sheetId="28" r:id="rId1"/>
  </sheets>
  <calcPr calcId="124519"/>
</workbook>
</file>

<file path=xl/calcChain.xml><?xml version="1.0" encoding="utf-8"?>
<calcChain xmlns="http://schemas.openxmlformats.org/spreadsheetml/2006/main">
  <c r="O38" i="28"/>
  <c r="N38"/>
  <c r="M38"/>
  <c r="L38"/>
  <c r="J38"/>
  <c r="I38"/>
  <c r="H38"/>
  <c r="G38"/>
  <c r="F38"/>
  <c r="P12"/>
  <c r="O12"/>
  <c r="N12"/>
  <c r="M12"/>
  <c r="L12"/>
  <c r="J12"/>
  <c r="I12"/>
  <c r="H12"/>
  <c r="G12"/>
  <c r="F12"/>
</calcChain>
</file>

<file path=xl/sharedStrings.xml><?xml version="1.0" encoding="utf-8"?>
<sst xmlns="http://schemas.openxmlformats.org/spreadsheetml/2006/main" count="153" uniqueCount="64">
  <si>
    <t>ตาราง</t>
  </si>
  <si>
    <t>Table</t>
  </si>
  <si>
    <t>เดือน</t>
  </si>
  <si>
    <t>Monthly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</si>
  <si>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</si>
  <si>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</si>
  <si>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</si>
  <si>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</si>
  <si>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</si>
  <si>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>Mean</t>
  </si>
  <si>
    <t xml:space="preserve">Mean </t>
  </si>
  <si>
    <t xml:space="preserve"> Maximum</t>
  </si>
  <si>
    <t>Minimum</t>
  </si>
  <si>
    <t>maximum</t>
  </si>
  <si>
    <t xml:space="preserve"> minimum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</si>
  <si>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</si>
  <si>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</si>
  <si>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</si>
  <si>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</si>
  <si>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</si>
  <si>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</si>
  <si>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</si>
  <si>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</si>
  <si>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</si>
  <si>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</si>
  <si>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</si>
  <si>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</si>
  <si>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</si>
  <si>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</si>
  <si>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</si>
  <si>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</si>
  <si>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</si>
  <si>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</si>
  <si>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</si>
  <si>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</si>
  <si>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</si>
  <si>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</si>
  <si>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</si>
  <si>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</si>
  <si>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</si>
  <si>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</si>
  <si>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</si>
  <si>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</si>
  <si>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2558 (2015)</t>
  </si>
  <si>
    <t>2559 (2016)</t>
  </si>
  <si>
    <t>Phetchabun Meteorological station</t>
  </si>
  <si>
    <t>สถานีตรวจอากาศเพชรบูรณ์</t>
  </si>
  <si>
    <t>Lom Sak Meteorological station</t>
  </si>
  <si>
    <t>สถานีตรวจอากาศหล่มสัก</t>
  </si>
  <si>
    <t xml:space="preserve">Source: Phetchabun Meteorological Station </t>
  </si>
  <si>
    <t>pressure (HPA)</t>
  </si>
  <si>
    <t>Maximum</t>
  </si>
  <si>
    <t>minimum</t>
  </si>
  <si>
    <t>ความกดอากาศ</t>
  </si>
  <si>
    <t>atmospheric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</si>
  <si>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</t>
    </r>
    <r>
      <rPr>
        <vertAlign val="superscript"/>
        <sz val="14"/>
        <rFont val="AngsanaUPC"/>
        <family val="1"/>
        <charset val="222"/>
      </rPr>
      <t/>
    </r>
  </si>
  <si>
    <t xml:space="preserve">    ที่มา: สถานีตรวจอากาศหล่มสัก </t>
  </si>
  <si>
    <t xml:space="preserve">    ที่มา: สถานีตรวจอากาศเพชรบูรณ์</t>
  </si>
  <si>
    <t xml:space="preserve">Source: Lom Sak Meteorological Station </t>
  </si>
  <si>
    <t>อุณหภูมิ และความกดอากาศ ณ สถานีตรวจอากาศ เป็นรายเดือน พ.ศ. 2558 - 2559 : จังหวัดเพชรบูรณ์</t>
  </si>
  <si>
    <t>Monthly Temperature and Atmospheric Pressure Data: 2015 - 2016 : Phetchabun Province</t>
  </si>
  <si>
    <t>อุณหภูมิ และความกดอากาศ ณ สถานีตรวจอากาศ เป็นรายเดือน พ.ศ. 2558 - 2559 : จังหวัดเพชรบูรณ์ (ต่อ)</t>
  </si>
  <si>
    <t>Monthly Temperature and Atmospheric Pressure Data: 2015 - 2016 : Phetchabun Province (Cont.)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</si>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</sst>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0.0"/>
    <numFmt numFmtId="188" formatCode="#,##0.0\ \ ;\-#,##0.0\ \ ;\-\ \ "/>
    <numFmt numFmtId="189" formatCode="#,##0.0\ \ \ ;\-#,##0.0\ \ \ ;\-\ \ \ "/>
    <numFmt numFmtId="190" formatCode="#,##0.0\ \ ;\-#,##0.0\ \ \ ;\-\ \ "/>
    <numFmt numFmtId="191" formatCode="#,##0.0\ \ \ \ ;\-#,##0.0\ \ \ ;\-\ \ \ "/>
    <numFmt numFmtId="192" formatCode="#,##0.0\ \ \ \ ;\-#,##0.0\ \ \ \ ;\-\ \ \ \ "/>
    <numFmt numFmtId="193" formatCode="#,##0.0\ \ ;\-#,##0.0\ \ \ ;\-\ \ \ "/>
  </numFmts>
  <fonts count="24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4"/>
      <color indexed="8"/>
      <name val="TH Niramit AS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Calibri"/>
      <family val="2"/>
    </font>
    <font>
      <sz val="11"/>
      <name val="Calibri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5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0" fontId="1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43" fontId="19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/>
    <xf numFmtId="0" fontId="6" fillId="0" borderId="2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5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188" fontId="7" fillId="0" borderId="1" xfId="0" applyNumberFormat="1" applyFont="1" applyBorder="1" applyAlignment="1"/>
    <xf numFmtId="189" fontId="7" fillId="0" borderId="1" xfId="0" applyNumberFormat="1" applyFont="1" applyBorder="1" applyAlignment="1">
      <alignment horizontal="right"/>
    </xf>
    <xf numFmtId="189" fontId="7" fillId="0" borderId="1" xfId="0" applyNumberFormat="1" applyFont="1" applyBorder="1" applyAlignment="1"/>
    <xf numFmtId="190" fontId="7" fillId="0" borderId="1" xfId="0" applyNumberFormat="1" applyFont="1" applyBorder="1" applyAlignment="1"/>
    <xf numFmtId="191" fontId="7" fillId="0" borderId="1" xfId="4" applyNumberFormat="1" applyFont="1" applyBorder="1" applyAlignment="1"/>
    <xf numFmtId="187" fontId="7" fillId="0" borderId="1" xfId="0" applyNumberFormat="1" applyFont="1" applyBorder="1" applyAlignment="1">
      <alignment horizontal="center"/>
    </xf>
    <xf numFmtId="188" fontId="6" fillId="0" borderId="1" xfId="0" applyNumberFormat="1" applyFont="1" applyBorder="1"/>
    <xf numFmtId="189" fontId="6" fillId="0" borderId="1" xfId="0" applyNumberFormat="1" applyFont="1" applyBorder="1" applyAlignment="1">
      <alignment horizontal="right"/>
    </xf>
    <xf numFmtId="189" fontId="6" fillId="0" borderId="1" xfId="0" applyNumberFormat="1" applyFont="1" applyBorder="1"/>
    <xf numFmtId="190" fontId="6" fillId="0" borderId="1" xfId="0" applyNumberFormat="1" applyFont="1" applyBorder="1"/>
    <xf numFmtId="191" fontId="6" fillId="0" borderId="1" xfId="4" applyNumberFormat="1" applyFont="1" applyBorder="1"/>
    <xf numFmtId="187" fontId="6" fillId="0" borderId="1" xfId="0" applyNumberFormat="1" applyFont="1" applyBorder="1" applyAlignment="1">
      <alignment horizontal="center"/>
    </xf>
    <xf numFmtId="191" fontId="6" fillId="0" borderId="9" xfId="4" applyNumberFormat="1" applyFont="1" applyBorder="1"/>
    <xf numFmtId="188" fontId="6" fillId="0" borderId="1" xfId="0" applyNumberFormat="1" applyFont="1" applyBorder="1" applyAlignment="1">
      <alignment horizontal="right"/>
    </xf>
    <xf numFmtId="190" fontId="6" fillId="0" borderId="1" xfId="0" applyNumberFormat="1" applyFont="1" applyBorder="1" applyAlignment="1">
      <alignment horizontal="right"/>
    </xf>
    <xf numFmtId="192" fontId="7" fillId="0" borderId="1" xfId="4" applyNumberFormat="1" applyFont="1" applyBorder="1" applyAlignment="1"/>
    <xf numFmtId="192" fontId="6" fillId="0" borderId="1" xfId="4" applyNumberFormat="1" applyFont="1" applyBorder="1"/>
    <xf numFmtId="193" fontId="7" fillId="0" borderId="1" xfId="0" applyNumberFormat="1" applyFont="1" applyBorder="1" applyAlignment="1"/>
    <xf numFmtId="193" fontId="6" fillId="0" borderId="1" xfId="0" applyNumberFormat="1" applyFont="1" applyBorder="1"/>
    <xf numFmtId="192" fontId="6" fillId="0" borderId="9" xfId="4" applyNumberFormat="1" applyFont="1" applyBorder="1"/>
    <xf numFmtId="188" fontId="6" fillId="0" borderId="5" xfId="0" applyNumberFormat="1" applyFont="1" applyBorder="1"/>
    <xf numFmtId="189" fontId="6" fillId="0" borderId="5" xfId="0" applyNumberFormat="1" applyFont="1" applyBorder="1" applyAlignment="1">
      <alignment horizontal="right"/>
    </xf>
    <xf numFmtId="189" fontId="6" fillId="0" borderId="5" xfId="0" applyNumberFormat="1" applyFont="1" applyBorder="1"/>
    <xf numFmtId="192" fontId="6" fillId="0" borderId="5" xfId="4" applyNumberFormat="1" applyFont="1" applyBorder="1"/>
    <xf numFmtId="0" fontId="7" fillId="0" borderId="1" xfId="0" applyFont="1" applyBorder="1" applyAlignment="1">
      <alignment horizontal="left" vertical="center"/>
    </xf>
    <xf numFmtId="192" fontId="6" fillId="0" borderId="10" xfId="4" applyNumberFormat="1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6" fillId="0" borderId="0" xfId="0" applyNumberFormat="1" applyFont="1" applyBorder="1"/>
    <xf numFmtId="189" fontId="6" fillId="0" borderId="0" xfId="0" applyNumberFormat="1" applyFont="1" applyBorder="1" applyAlignment="1">
      <alignment horizontal="right"/>
    </xf>
    <xf numFmtId="189" fontId="6" fillId="0" borderId="0" xfId="0" applyNumberFormat="1" applyFont="1" applyBorder="1"/>
    <xf numFmtId="192" fontId="6" fillId="0" borderId="0" xfId="4" applyNumberFormat="1" applyFont="1" applyBorder="1"/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27">
    <cellStyle name="Comma 10" xfId="10"/>
    <cellStyle name="Comma 2" xfId="1"/>
    <cellStyle name="Comma 2 2" xfId="11"/>
    <cellStyle name="Comma 2 2 2" xfId="12"/>
    <cellStyle name="Comma 2 7" xfId="13"/>
    <cellStyle name="Comma 6" xfId="14"/>
    <cellStyle name="Comma 6 2" xfId="15"/>
    <cellStyle name="Normal 12" xfId="16"/>
    <cellStyle name="Normal 2" xfId="2"/>
    <cellStyle name="Normal 2 17" xfId="18"/>
    <cellStyle name="Normal 2 2" xfId="5"/>
    <cellStyle name="Normal 2 2 2" xfId="19"/>
    <cellStyle name="Normal 2 2_แบบสำรวจการกรอกข้อมูลขยะ 2557 สสภ. 7 Gig edit 20150112" xfId="20"/>
    <cellStyle name="Normal 2 3" xfId="17"/>
    <cellStyle name="Normal 2_ข้อมูลขยะเกิดปี 57 สสภ.1 ถึง 6 รายจังหวัด" xfId="21"/>
    <cellStyle name="Normal 4" xfId="22"/>
    <cellStyle name="Normal 4 2_แบบสำรวจการกรอกข้อมูลขยะ 2557_สสภ. 1" xfId="23"/>
    <cellStyle name="Normal 4_แบบสำรวจการกรอกข้อมูลขยะ 2557 สสภ. 7 Gig edit 20150112" xfId="24"/>
    <cellStyle name="Normal 6 2" xfId="25"/>
    <cellStyle name="Normal_ปริมาณขยะปี48-52" xfId="6"/>
    <cellStyle name="เครื่องหมายจุลภาค" xfId="4" builtinId="3"/>
    <cellStyle name="เครื่องหมายจุลภาค 2" xfId="8"/>
    <cellStyle name="เครื่องหมายจุลภาค 3 2" xfId="26"/>
    <cellStyle name="ปกติ" xfId="0" builtinId="0"/>
    <cellStyle name="ปกติ 2" xfId="3"/>
    <cellStyle name="ปกติ 3" xfId="7"/>
    <cellStyle name="ปกติ 4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R60"/>
  <sheetViews>
    <sheetView showGridLines="0" tabSelected="1" workbookViewId="0">
      <selection activeCell="T9" sqref="T9"/>
    </sheetView>
  </sheetViews>
  <sheetFormatPr defaultRowHeight="24"/>
  <cols>
    <col min="1" max="1" width="0.7109375" style="13" customWidth="1"/>
    <col min="2" max="2" width="1.140625" style="13" customWidth="1"/>
    <col min="3" max="3" width="4.5703125" style="13" customWidth="1"/>
    <col min="4" max="4" width="4.7109375" style="13" customWidth="1"/>
    <col min="5" max="5" width="13.28515625" style="13" customWidth="1"/>
    <col min="6" max="6" width="6.7109375" style="13" customWidth="1"/>
    <col min="7" max="7" width="8" style="13" customWidth="1"/>
    <col min="8" max="8" width="7.28515625" style="13" customWidth="1"/>
    <col min="9" max="10" width="7.42578125" style="13" customWidth="1"/>
    <col min="11" max="11" width="10.7109375" style="13" bestFit="1" customWidth="1"/>
    <col min="12" max="12" width="6.85546875" style="13" customWidth="1"/>
    <col min="13" max="13" width="8" style="13" customWidth="1"/>
    <col min="14" max="14" width="7.28515625" style="13" customWidth="1"/>
    <col min="15" max="16" width="7.42578125" style="13" customWidth="1"/>
    <col min="17" max="17" width="10.7109375" style="13" bestFit="1" customWidth="1"/>
    <col min="18" max="18" width="31" style="13" customWidth="1"/>
    <col min="19" max="16384" width="9.140625" style="14"/>
  </cols>
  <sheetData>
    <row r="1" spans="1:18">
      <c r="A1" s="1"/>
      <c r="B1" s="2" t="s">
        <v>0</v>
      </c>
      <c r="C1" s="2"/>
      <c r="D1" s="12">
        <v>20.6</v>
      </c>
      <c r="E1" s="2" t="s">
        <v>59</v>
      </c>
      <c r="F1" s="1"/>
      <c r="G1" s="1"/>
      <c r="H1" s="1"/>
      <c r="L1" s="1"/>
      <c r="M1" s="1"/>
      <c r="N1" s="1"/>
    </row>
    <row r="2" spans="1:18" s="7" customFormat="1" ht="21.75">
      <c r="A2" s="3"/>
      <c r="B2" s="2" t="s">
        <v>1</v>
      </c>
      <c r="C2" s="4"/>
      <c r="D2" s="12">
        <v>20.6</v>
      </c>
      <c r="E2" s="2" t="s">
        <v>60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6" customHeight="1">
      <c r="B3" s="15"/>
      <c r="C3" s="15"/>
      <c r="D3" s="16"/>
      <c r="E3" s="15"/>
    </row>
    <row r="4" spans="1:18" ht="21" customHeight="1">
      <c r="A4" s="77" t="s">
        <v>2</v>
      </c>
      <c r="B4" s="78"/>
      <c r="C4" s="78"/>
      <c r="D4" s="78"/>
      <c r="E4" s="79"/>
      <c r="F4" s="75" t="s">
        <v>43</v>
      </c>
      <c r="G4" s="76"/>
      <c r="H4" s="76"/>
      <c r="I4" s="76"/>
      <c r="J4" s="76"/>
      <c r="K4" s="76"/>
      <c r="L4" s="75" t="s">
        <v>44</v>
      </c>
      <c r="M4" s="76"/>
      <c r="N4" s="76"/>
      <c r="O4" s="76"/>
      <c r="P4" s="76"/>
      <c r="Q4" s="76"/>
      <c r="R4" s="68" t="s">
        <v>3</v>
      </c>
    </row>
    <row r="5" spans="1:18" s="7" customFormat="1" ht="21" customHeight="1">
      <c r="A5" s="80"/>
      <c r="B5" s="80"/>
      <c r="C5" s="80"/>
      <c r="D5" s="80"/>
      <c r="E5" s="81"/>
      <c r="F5" s="68" t="s">
        <v>41</v>
      </c>
      <c r="G5" s="87"/>
      <c r="H5" s="87"/>
      <c r="I5" s="87"/>
      <c r="J5" s="88"/>
      <c r="K5" s="67" t="s">
        <v>53</v>
      </c>
      <c r="L5" s="68" t="s">
        <v>41</v>
      </c>
      <c r="M5" s="87"/>
      <c r="N5" s="87"/>
      <c r="O5" s="87"/>
      <c r="P5" s="88"/>
      <c r="Q5" s="66" t="s">
        <v>53</v>
      </c>
      <c r="R5" s="69"/>
    </row>
    <row r="6" spans="1:18" s="7" customFormat="1" ht="21" customHeight="1">
      <c r="A6" s="80"/>
      <c r="B6" s="80"/>
      <c r="C6" s="80"/>
      <c r="D6" s="80"/>
      <c r="E6" s="81"/>
      <c r="F6" s="72" t="s">
        <v>42</v>
      </c>
      <c r="G6" s="73"/>
      <c r="H6" s="73"/>
      <c r="I6" s="73"/>
      <c r="J6" s="74"/>
      <c r="K6" s="64" t="s">
        <v>4</v>
      </c>
      <c r="L6" s="72" t="s">
        <v>42</v>
      </c>
      <c r="M6" s="73"/>
      <c r="N6" s="73"/>
      <c r="O6" s="73"/>
      <c r="P6" s="74"/>
      <c r="Q6" s="58" t="s">
        <v>4</v>
      </c>
      <c r="R6" s="69"/>
    </row>
    <row r="7" spans="1:18" s="7" customFormat="1" ht="21" customHeight="1">
      <c r="A7" s="80"/>
      <c r="B7" s="80"/>
      <c r="C7" s="80"/>
      <c r="D7" s="80"/>
      <c r="E7" s="81"/>
      <c r="F7" s="24"/>
      <c r="G7" s="25" t="s">
        <v>5</v>
      </c>
      <c r="H7" s="25" t="s">
        <v>6</v>
      </c>
      <c r="I7" s="25"/>
      <c r="J7" s="19"/>
      <c r="K7" s="65" t="s">
        <v>9</v>
      </c>
      <c r="L7" s="54"/>
      <c r="M7" s="25" t="s">
        <v>5</v>
      </c>
      <c r="N7" s="27" t="s">
        <v>6</v>
      </c>
      <c r="O7" s="25"/>
      <c r="P7" s="19"/>
      <c r="Q7" s="55" t="s">
        <v>9</v>
      </c>
      <c r="R7" s="69"/>
    </row>
    <row r="8" spans="1:18" s="7" customFormat="1" ht="21" customHeight="1">
      <c r="A8" s="80"/>
      <c r="B8" s="80"/>
      <c r="C8" s="80"/>
      <c r="D8" s="80"/>
      <c r="E8" s="81"/>
      <c r="F8" s="22" t="s">
        <v>4</v>
      </c>
      <c r="G8" s="18" t="s">
        <v>10</v>
      </c>
      <c r="H8" s="18" t="s">
        <v>9</v>
      </c>
      <c r="I8" s="22" t="s">
        <v>7</v>
      </c>
      <c r="J8" s="22" t="s">
        <v>8</v>
      </c>
      <c r="K8" s="65" t="s">
        <v>54</v>
      </c>
      <c r="L8" s="56" t="s">
        <v>4</v>
      </c>
      <c r="M8" s="55" t="s">
        <v>10</v>
      </c>
      <c r="N8" s="55" t="s">
        <v>9</v>
      </c>
      <c r="O8" s="22" t="s">
        <v>7</v>
      </c>
      <c r="P8" s="22" t="s">
        <v>8</v>
      </c>
      <c r="Q8" s="55" t="s">
        <v>54</v>
      </c>
      <c r="R8" s="69"/>
    </row>
    <row r="9" spans="1:18" s="7" customFormat="1" ht="21" customHeight="1">
      <c r="A9" s="82"/>
      <c r="B9" s="82"/>
      <c r="C9" s="82"/>
      <c r="D9" s="82"/>
      <c r="E9" s="83"/>
      <c r="F9" s="23" t="s">
        <v>9</v>
      </c>
      <c r="G9" s="57" t="s">
        <v>13</v>
      </c>
      <c r="H9" s="57" t="s">
        <v>52</v>
      </c>
      <c r="I9" s="57" t="s">
        <v>51</v>
      </c>
      <c r="J9" s="57" t="s">
        <v>12</v>
      </c>
      <c r="K9" s="57" t="s">
        <v>50</v>
      </c>
      <c r="L9" s="57" t="s">
        <v>9</v>
      </c>
      <c r="M9" s="23" t="s">
        <v>13</v>
      </c>
      <c r="N9" s="23" t="s">
        <v>14</v>
      </c>
      <c r="O9" s="23" t="s">
        <v>11</v>
      </c>
      <c r="P9" s="23" t="s">
        <v>12</v>
      </c>
      <c r="Q9" s="57" t="s">
        <v>50</v>
      </c>
      <c r="R9" s="70"/>
    </row>
    <row r="10" spans="1:18" s="7" customFormat="1" ht="3" customHeight="1">
      <c r="A10" s="9"/>
      <c r="B10" s="9"/>
      <c r="C10" s="9"/>
      <c r="D10" s="9"/>
      <c r="E10" s="6"/>
      <c r="F10" s="10"/>
      <c r="G10" s="10"/>
      <c r="H10" s="10"/>
      <c r="I10" s="17"/>
      <c r="J10" s="10"/>
      <c r="K10" s="5"/>
      <c r="L10" s="10"/>
      <c r="M10" s="10"/>
      <c r="N10" s="10"/>
      <c r="O10" s="17"/>
      <c r="P10" s="10"/>
      <c r="Q10" s="5"/>
      <c r="R10" s="26"/>
    </row>
    <row r="11" spans="1:18" s="7" customFormat="1" ht="28.5" customHeight="1">
      <c r="A11" s="84" t="s">
        <v>46</v>
      </c>
      <c r="B11" s="84"/>
      <c r="C11" s="84"/>
      <c r="D11" s="84"/>
      <c r="E11" s="85"/>
      <c r="F11" s="10"/>
      <c r="G11" s="10"/>
      <c r="H11" s="10"/>
      <c r="I11" s="10"/>
      <c r="J11" s="10"/>
      <c r="K11" s="5"/>
      <c r="L11" s="10"/>
      <c r="M11" s="10"/>
      <c r="N11" s="10"/>
      <c r="O11" s="10"/>
      <c r="P11" s="10"/>
      <c r="Q11" s="5"/>
      <c r="R11" s="52" t="s">
        <v>45</v>
      </c>
    </row>
    <row r="12" spans="1:18" s="7" customFormat="1" ht="24.75" customHeight="1">
      <c r="A12" s="86" t="s">
        <v>15</v>
      </c>
      <c r="B12" s="86"/>
      <c r="C12" s="86"/>
      <c r="D12" s="86"/>
      <c r="E12" s="86"/>
      <c r="F12" s="28">
        <f>AVERAGE(F13:F24)</f>
        <v>28.037499999999998</v>
      </c>
      <c r="G12" s="29">
        <f>AVERAGE(G13:G24)</f>
        <v>33.949999999999996</v>
      </c>
      <c r="H12" s="30">
        <f>AVERAGE(H13:H24)</f>
        <v>23.516666666666666</v>
      </c>
      <c r="I12" s="30">
        <f>MAX(I13:I24)</f>
        <v>41.5</v>
      </c>
      <c r="J12" s="31">
        <f>MIN(J13:J24)</f>
        <v>12.2</v>
      </c>
      <c r="K12" s="32">
        <v>1010.38</v>
      </c>
      <c r="L12" s="33">
        <f>AVERAGE(L13:L24)</f>
        <v>28.970833333333331</v>
      </c>
      <c r="M12" s="30">
        <f>AVERAGE(M13:M24)</f>
        <v>34.783333333333331</v>
      </c>
      <c r="N12" s="33">
        <f>AVERAGE(N13:N24)</f>
        <v>23.158333333333335</v>
      </c>
      <c r="O12" s="21">
        <f>MAX(O13:O24)</f>
        <v>43.3</v>
      </c>
      <c r="P12" s="21">
        <f>MIN(P13:P24)</f>
        <v>9.5</v>
      </c>
      <c r="Q12" s="32">
        <v>1010.38</v>
      </c>
      <c r="R12" s="59" t="s">
        <v>16</v>
      </c>
    </row>
    <row r="13" spans="1:18" s="7" customFormat="1" ht="22.5" customHeight="1">
      <c r="A13" s="3" t="s">
        <v>17</v>
      </c>
      <c r="B13" s="3"/>
      <c r="C13" s="3"/>
      <c r="D13" s="3"/>
      <c r="E13" s="3"/>
      <c r="F13" s="34">
        <v>23.15</v>
      </c>
      <c r="G13" s="35">
        <v>31.1</v>
      </c>
      <c r="H13" s="36">
        <v>16.8</v>
      </c>
      <c r="I13" s="36">
        <v>35.799999999999997</v>
      </c>
      <c r="J13" s="37">
        <v>12.2</v>
      </c>
      <c r="K13" s="38">
        <v>1015.15</v>
      </c>
      <c r="L13" s="39">
        <v>25.4</v>
      </c>
      <c r="M13" s="36">
        <v>32.299999999999997</v>
      </c>
      <c r="N13" s="20">
        <v>18.5</v>
      </c>
      <c r="O13" s="20">
        <v>36.700000000000003</v>
      </c>
      <c r="P13" s="20">
        <v>11.2</v>
      </c>
      <c r="Q13" s="40">
        <v>1012.23</v>
      </c>
      <c r="R13" s="3" t="s">
        <v>18</v>
      </c>
    </row>
    <row r="14" spans="1:18" s="7" customFormat="1" ht="22.5" customHeight="1">
      <c r="A14" s="3" t="s">
        <v>19</v>
      </c>
      <c r="B14" s="3"/>
      <c r="C14" s="3"/>
      <c r="D14" s="3"/>
      <c r="E14" s="3"/>
      <c r="F14" s="34">
        <v>26.14</v>
      </c>
      <c r="G14" s="35">
        <v>33.799999999999997</v>
      </c>
      <c r="H14" s="36">
        <v>20</v>
      </c>
      <c r="I14" s="36">
        <v>38.5</v>
      </c>
      <c r="J14" s="37">
        <v>16.5</v>
      </c>
      <c r="K14" s="38">
        <v>1013.08</v>
      </c>
      <c r="L14" s="39">
        <v>25.95</v>
      </c>
      <c r="M14" s="36">
        <v>33.799999999999997</v>
      </c>
      <c r="N14" s="39">
        <v>18.100000000000001</v>
      </c>
      <c r="O14" s="20">
        <v>37.4</v>
      </c>
      <c r="P14" s="20">
        <v>9.5</v>
      </c>
      <c r="Q14" s="40">
        <v>1013.17</v>
      </c>
      <c r="R14" s="3" t="s">
        <v>20</v>
      </c>
    </row>
    <row r="15" spans="1:18" s="7" customFormat="1" ht="22.5" customHeight="1">
      <c r="A15" s="3" t="s">
        <v>21</v>
      </c>
      <c r="B15" s="3"/>
      <c r="C15" s="3"/>
      <c r="D15" s="3"/>
      <c r="E15" s="3"/>
      <c r="F15" s="34">
        <v>29.15</v>
      </c>
      <c r="G15" s="35">
        <v>36.1</v>
      </c>
      <c r="H15" s="36">
        <v>23.9</v>
      </c>
      <c r="I15" s="36">
        <v>39.299999999999997</v>
      </c>
      <c r="J15" s="37">
        <v>21.3</v>
      </c>
      <c r="K15" s="38">
        <v>1011.4</v>
      </c>
      <c r="L15" s="39">
        <v>30.7</v>
      </c>
      <c r="M15" s="36">
        <v>38.299999999999997</v>
      </c>
      <c r="N15" s="20">
        <v>23.1</v>
      </c>
      <c r="O15" s="20">
        <v>41</v>
      </c>
      <c r="P15" s="20">
        <v>16.3</v>
      </c>
      <c r="Q15" s="40">
        <v>1009.09</v>
      </c>
      <c r="R15" s="3" t="s">
        <v>22</v>
      </c>
    </row>
    <row r="16" spans="1:18" s="7" customFormat="1" ht="22.5" customHeight="1">
      <c r="A16" s="3" t="s">
        <v>23</v>
      </c>
      <c r="B16" s="3"/>
      <c r="C16" s="3"/>
      <c r="D16" s="3"/>
      <c r="E16" s="3"/>
      <c r="F16" s="34">
        <v>29.89</v>
      </c>
      <c r="G16" s="35">
        <v>36.4</v>
      </c>
      <c r="H16" s="36">
        <v>24.6</v>
      </c>
      <c r="I16" s="36">
        <v>41.5</v>
      </c>
      <c r="J16" s="37">
        <v>19.100000000000001</v>
      </c>
      <c r="K16" s="38">
        <v>1010.03</v>
      </c>
      <c r="L16" s="39">
        <v>34.049999999999997</v>
      </c>
      <c r="M16" s="36">
        <v>41.1</v>
      </c>
      <c r="N16" s="20">
        <v>27</v>
      </c>
      <c r="O16" s="20">
        <v>43.3</v>
      </c>
      <c r="P16" s="20">
        <v>22.7</v>
      </c>
      <c r="Q16" s="40">
        <v>1005.46</v>
      </c>
      <c r="R16" s="3" t="s">
        <v>24</v>
      </c>
    </row>
    <row r="17" spans="1:18" s="7" customFormat="1" ht="22.5" customHeight="1">
      <c r="A17" s="3" t="s">
        <v>25</v>
      </c>
      <c r="B17" s="3"/>
      <c r="C17" s="3"/>
      <c r="D17" s="3"/>
      <c r="E17" s="3"/>
      <c r="F17" s="34">
        <v>30.6</v>
      </c>
      <c r="G17" s="35">
        <v>36.4</v>
      </c>
      <c r="H17" s="36">
        <v>26.4</v>
      </c>
      <c r="I17" s="36">
        <v>39.5</v>
      </c>
      <c r="J17" s="37">
        <v>24.4</v>
      </c>
      <c r="K17" s="38">
        <v>1007.19</v>
      </c>
      <c r="L17" s="39">
        <v>31.85</v>
      </c>
      <c r="M17" s="36">
        <v>38</v>
      </c>
      <c r="N17" s="20">
        <v>25.7</v>
      </c>
      <c r="O17" s="20">
        <v>42.4</v>
      </c>
      <c r="P17" s="20">
        <v>23.4</v>
      </c>
      <c r="Q17" s="40">
        <v>1005.22</v>
      </c>
      <c r="R17" s="3" t="s">
        <v>26</v>
      </c>
    </row>
    <row r="18" spans="1:18" s="7" customFormat="1" ht="22.5" customHeight="1">
      <c r="A18" s="3" t="s">
        <v>27</v>
      </c>
      <c r="B18" s="3"/>
      <c r="C18" s="3"/>
      <c r="D18" s="3"/>
      <c r="E18" s="3"/>
      <c r="F18" s="34">
        <v>30.52</v>
      </c>
      <c r="G18" s="35">
        <v>35.9</v>
      </c>
      <c r="H18" s="36">
        <v>26.4</v>
      </c>
      <c r="I18" s="36">
        <v>39.5</v>
      </c>
      <c r="J18" s="37">
        <v>23.9</v>
      </c>
      <c r="K18" s="38">
        <v>1006.59</v>
      </c>
      <c r="L18" s="39">
        <v>29.85</v>
      </c>
      <c r="M18" s="36">
        <v>34.6</v>
      </c>
      <c r="N18" s="20">
        <v>25.1</v>
      </c>
      <c r="O18" s="20">
        <v>37.4</v>
      </c>
      <c r="P18" s="20">
        <v>23.2</v>
      </c>
      <c r="Q18" s="40">
        <v>1005.74</v>
      </c>
      <c r="R18" s="3" t="s">
        <v>28</v>
      </c>
    </row>
    <row r="19" spans="1:18" s="7" customFormat="1" ht="22.5" customHeight="1">
      <c r="A19" s="3" t="s">
        <v>29</v>
      </c>
      <c r="B19" s="3"/>
      <c r="C19" s="3"/>
      <c r="D19" s="3"/>
      <c r="E19" s="3"/>
      <c r="F19" s="34">
        <v>28.81</v>
      </c>
      <c r="G19" s="35">
        <v>33.299999999999997</v>
      </c>
      <c r="H19" s="36">
        <v>25.5</v>
      </c>
      <c r="I19" s="36">
        <v>39</v>
      </c>
      <c r="J19" s="37">
        <v>22.7</v>
      </c>
      <c r="K19" s="38">
        <v>1006.24</v>
      </c>
      <c r="L19" s="39">
        <v>28.7</v>
      </c>
      <c r="M19" s="36">
        <v>33.1</v>
      </c>
      <c r="N19" s="20">
        <v>24.3</v>
      </c>
      <c r="O19" s="39">
        <v>36.5</v>
      </c>
      <c r="P19" s="39">
        <v>22.6</v>
      </c>
      <c r="Q19" s="40">
        <v>1005.6</v>
      </c>
      <c r="R19" s="3" t="s">
        <v>30</v>
      </c>
    </row>
    <row r="20" spans="1:18" s="7" customFormat="1" ht="22.5" customHeight="1">
      <c r="A20" s="3" t="s">
        <v>31</v>
      </c>
      <c r="B20" s="3"/>
      <c r="C20" s="3"/>
      <c r="D20" s="3"/>
      <c r="E20" s="3"/>
      <c r="F20" s="41">
        <v>28.28</v>
      </c>
      <c r="G20" s="35">
        <v>32.6</v>
      </c>
      <c r="H20" s="36">
        <v>25</v>
      </c>
      <c r="I20" s="36">
        <v>36</v>
      </c>
      <c r="J20" s="42">
        <v>23</v>
      </c>
      <c r="K20" s="38">
        <v>1007.14</v>
      </c>
      <c r="L20" s="39">
        <v>28.8</v>
      </c>
      <c r="M20" s="36">
        <v>33</v>
      </c>
      <c r="N20" s="39">
        <v>24.6</v>
      </c>
      <c r="O20" s="39">
        <v>35.700000000000003</v>
      </c>
      <c r="P20" s="39">
        <v>23.5</v>
      </c>
      <c r="Q20" s="40">
        <v>1003.55</v>
      </c>
      <c r="R20" s="3" t="s">
        <v>32</v>
      </c>
    </row>
    <row r="21" spans="1:18" s="7" customFormat="1" ht="22.5" customHeight="1">
      <c r="A21" s="3" t="s">
        <v>33</v>
      </c>
      <c r="B21" s="3"/>
      <c r="C21" s="3"/>
      <c r="D21" s="3"/>
      <c r="E21" s="3"/>
      <c r="F21" s="41">
        <v>28</v>
      </c>
      <c r="G21" s="35">
        <v>32.4</v>
      </c>
      <c r="H21" s="36">
        <v>25</v>
      </c>
      <c r="I21" s="36">
        <v>34.700000000000003</v>
      </c>
      <c r="J21" s="42">
        <v>23.5</v>
      </c>
      <c r="K21" s="38">
        <v>1008.6</v>
      </c>
      <c r="L21" s="39">
        <v>28.5</v>
      </c>
      <c r="M21" s="36">
        <v>32.4</v>
      </c>
      <c r="N21" s="39">
        <v>24.6</v>
      </c>
      <c r="O21" s="39">
        <v>35.299999999999997</v>
      </c>
      <c r="P21" s="39">
        <v>22.8</v>
      </c>
      <c r="Q21" s="40">
        <v>1005.68</v>
      </c>
      <c r="R21" s="3" t="s">
        <v>34</v>
      </c>
    </row>
    <row r="22" spans="1:18" s="7" customFormat="1" ht="22.5" customHeight="1">
      <c r="A22" s="3" t="s">
        <v>35</v>
      </c>
      <c r="B22" s="3"/>
      <c r="C22" s="3"/>
      <c r="D22" s="3"/>
      <c r="E22" s="3"/>
      <c r="F22" s="34">
        <v>27.46</v>
      </c>
      <c r="G22" s="35">
        <v>32.6</v>
      </c>
      <c r="H22" s="36">
        <v>24.1</v>
      </c>
      <c r="I22" s="36">
        <v>35.700000000000003</v>
      </c>
      <c r="J22" s="37">
        <v>22</v>
      </c>
      <c r="K22" s="38">
        <v>1012.13</v>
      </c>
      <c r="L22" s="39">
        <v>29.25</v>
      </c>
      <c r="M22" s="36">
        <v>34.200000000000003</v>
      </c>
      <c r="N22" s="20">
        <v>24.3</v>
      </c>
      <c r="O22" s="39">
        <v>35.5</v>
      </c>
      <c r="P22" s="39">
        <v>22.5</v>
      </c>
      <c r="Q22" s="40">
        <v>1006.91</v>
      </c>
      <c r="R22" s="3" t="s">
        <v>36</v>
      </c>
    </row>
    <row r="23" spans="1:18" s="7" customFormat="1" ht="22.5" customHeight="1">
      <c r="A23" s="3" t="s">
        <v>37</v>
      </c>
      <c r="B23" s="3"/>
      <c r="C23" s="3"/>
      <c r="D23" s="3"/>
      <c r="E23" s="3"/>
      <c r="F23" s="34">
        <v>28.26</v>
      </c>
      <c r="G23" s="35">
        <v>34.4</v>
      </c>
      <c r="H23" s="36">
        <v>23.3</v>
      </c>
      <c r="I23" s="36">
        <v>36</v>
      </c>
      <c r="J23" s="37">
        <v>21</v>
      </c>
      <c r="K23" s="38">
        <v>1012.49</v>
      </c>
      <c r="L23" s="39">
        <v>28.25</v>
      </c>
      <c r="M23" s="36">
        <v>34</v>
      </c>
      <c r="N23" s="20">
        <v>22.5</v>
      </c>
      <c r="O23" s="39">
        <v>36.1</v>
      </c>
      <c r="P23" s="39">
        <v>19.3</v>
      </c>
      <c r="Q23" s="40">
        <v>1010.08</v>
      </c>
      <c r="R23" s="3" t="s">
        <v>38</v>
      </c>
    </row>
    <row r="24" spans="1:18" s="7" customFormat="1" ht="22.5" customHeight="1">
      <c r="A24" s="7" t="s">
        <v>39</v>
      </c>
      <c r="B24" s="3"/>
      <c r="F24" s="34">
        <v>26.19</v>
      </c>
      <c r="G24" s="35">
        <v>32.4</v>
      </c>
      <c r="H24" s="36">
        <v>21.2</v>
      </c>
      <c r="I24" s="36">
        <v>36</v>
      </c>
      <c r="J24" s="37">
        <v>17.5</v>
      </c>
      <c r="K24" s="38">
        <v>1014.49</v>
      </c>
      <c r="L24" s="39">
        <v>26.35</v>
      </c>
      <c r="M24" s="36">
        <v>32.6</v>
      </c>
      <c r="N24" s="20">
        <v>20.100000000000001</v>
      </c>
      <c r="O24" s="39">
        <v>35.6</v>
      </c>
      <c r="P24" s="39">
        <v>16.2</v>
      </c>
      <c r="Q24" s="40">
        <v>1011.77</v>
      </c>
      <c r="R24" s="7" t="s">
        <v>40</v>
      </c>
    </row>
    <row r="25" spans="1:18" s="7" customFormat="1" ht="19.5">
      <c r="B25" s="3"/>
    </row>
    <row r="26" spans="1:18" s="7" customFormat="1" ht="19.5">
      <c r="B26" s="3"/>
    </row>
    <row r="27" spans="1:18">
      <c r="A27" s="1"/>
      <c r="B27" s="2" t="s">
        <v>0</v>
      </c>
      <c r="C27" s="2"/>
      <c r="D27" s="12">
        <v>20.6</v>
      </c>
      <c r="E27" s="2" t="s">
        <v>61</v>
      </c>
      <c r="F27" s="1"/>
      <c r="G27" s="1"/>
      <c r="H27" s="1"/>
      <c r="L27" s="1"/>
      <c r="M27" s="1"/>
      <c r="N27" s="1"/>
    </row>
    <row r="28" spans="1:18" s="7" customFormat="1" ht="21.75">
      <c r="A28" s="1"/>
      <c r="B28" s="2" t="s">
        <v>1</v>
      </c>
      <c r="C28" s="2"/>
      <c r="D28" s="12">
        <v>20.6</v>
      </c>
      <c r="E28" s="2" t="s">
        <v>62</v>
      </c>
      <c r="F28" s="1"/>
      <c r="G28" s="1"/>
      <c r="H28" s="1"/>
      <c r="I28" s="1"/>
      <c r="J28" s="1"/>
      <c r="K28" s="1"/>
      <c r="L28" s="3"/>
      <c r="M28" s="3"/>
      <c r="N28" s="3"/>
      <c r="O28" s="3"/>
      <c r="P28" s="3"/>
      <c r="Q28" s="3"/>
      <c r="R28" s="3"/>
    </row>
    <row r="29" spans="1:18" ht="6" customHeight="1">
      <c r="B29" s="15"/>
      <c r="C29" s="15"/>
      <c r="D29" s="16"/>
      <c r="E29" s="15"/>
    </row>
    <row r="30" spans="1:18" ht="19.5" customHeight="1">
      <c r="A30" s="77" t="s">
        <v>2</v>
      </c>
      <c r="B30" s="78"/>
      <c r="C30" s="78"/>
      <c r="D30" s="78"/>
      <c r="E30" s="79"/>
      <c r="F30" s="75" t="s">
        <v>43</v>
      </c>
      <c r="G30" s="76"/>
      <c r="H30" s="76"/>
      <c r="I30" s="76"/>
      <c r="J30" s="76"/>
      <c r="K30" s="76"/>
      <c r="L30" s="75" t="s">
        <v>44</v>
      </c>
      <c r="M30" s="76"/>
      <c r="N30" s="76"/>
      <c r="O30" s="76"/>
      <c r="P30" s="76"/>
      <c r="Q30" s="76"/>
      <c r="R30" s="68" t="s">
        <v>3</v>
      </c>
    </row>
    <row r="31" spans="1:18" s="7" customFormat="1" ht="19.5" customHeight="1">
      <c r="A31" s="80"/>
      <c r="B31" s="80"/>
      <c r="C31" s="80"/>
      <c r="D31" s="80"/>
      <c r="E31" s="81"/>
      <c r="F31" s="71" t="s">
        <v>55</v>
      </c>
      <c r="G31" s="71"/>
      <c r="H31" s="71"/>
      <c r="I31" s="71"/>
      <c r="J31" s="71"/>
      <c r="K31" s="67" t="s">
        <v>53</v>
      </c>
      <c r="L31" s="71" t="s">
        <v>41</v>
      </c>
      <c r="M31" s="71"/>
      <c r="N31" s="71"/>
      <c r="O31" s="71"/>
      <c r="P31" s="71"/>
      <c r="Q31" s="66" t="s">
        <v>53</v>
      </c>
      <c r="R31" s="69"/>
    </row>
    <row r="32" spans="1:18" s="7" customFormat="1" ht="19.5" customHeight="1">
      <c r="A32" s="80"/>
      <c r="B32" s="80"/>
      <c r="C32" s="80"/>
      <c r="D32" s="80"/>
      <c r="E32" s="81"/>
      <c r="F32" s="72" t="s">
        <v>42</v>
      </c>
      <c r="G32" s="73"/>
      <c r="H32" s="73"/>
      <c r="I32" s="73"/>
      <c r="J32" s="74"/>
      <c r="K32" s="64" t="s">
        <v>4</v>
      </c>
      <c r="L32" s="72" t="s">
        <v>42</v>
      </c>
      <c r="M32" s="73"/>
      <c r="N32" s="73"/>
      <c r="O32" s="73"/>
      <c r="P32" s="74"/>
      <c r="Q32" s="58" t="s">
        <v>4</v>
      </c>
      <c r="R32" s="69"/>
    </row>
    <row r="33" spans="1:18" s="7" customFormat="1" ht="19.5" customHeight="1">
      <c r="A33" s="80"/>
      <c r="B33" s="80"/>
      <c r="C33" s="80"/>
      <c r="D33" s="80"/>
      <c r="E33" s="81"/>
      <c r="F33" s="24"/>
      <c r="G33" s="27" t="s">
        <v>5</v>
      </c>
      <c r="H33" s="25" t="s">
        <v>6</v>
      </c>
      <c r="I33" s="25"/>
      <c r="J33" s="19"/>
      <c r="K33" s="65" t="s">
        <v>9</v>
      </c>
      <c r="L33" s="54"/>
      <c r="M33" s="27" t="s">
        <v>5</v>
      </c>
      <c r="N33" s="27" t="s">
        <v>6</v>
      </c>
      <c r="O33" s="25"/>
      <c r="P33" s="19"/>
      <c r="Q33" s="55" t="s">
        <v>9</v>
      </c>
      <c r="R33" s="69"/>
    </row>
    <row r="34" spans="1:18" s="7" customFormat="1" ht="19.5" customHeight="1">
      <c r="A34" s="80"/>
      <c r="B34" s="80"/>
      <c r="C34" s="80"/>
      <c r="D34" s="80"/>
      <c r="E34" s="81"/>
      <c r="F34" s="22" t="s">
        <v>4</v>
      </c>
      <c r="G34" s="18" t="s">
        <v>10</v>
      </c>
      <c r="H34" s="18" t="s">
        <v>9</v>
      </c>
      <c r="I34" s="22" t="s">
        <v>7</v>
      </c>
      <c r="J34" s="22" t="s">
        <v>8</v>
      </c>
      <c r="K34" s="55" t="s">
        <v>54</v>
      </c>
      <c r="L34" s="55" t="s">
        <v>4</v>
      </c>
      <c r="M34" s="18" t="s">
        <v>10</v>
      </c>
      <c r="N34" s="18" t="s">
        <v>9</v>
      </c>
      <c r="O34" s="22" t="s">
        <v>7</v>
      </c>
      <c r="P34" s="22" t="s">
        <v>8</v>
      </c>
      <c r="Q34" s="55" t="s">
        <v>54</v>
      </c>
      <c r="R34" s="69"/>
    </row>
    <row r="35" spans="1:18" s="7" customFormat="1" ht="19.5" customHeight="1">
      <c r="A35" s="82"/>
      <c r="B35" s="82"/>
      <c r="C35" s="82"/>
      <c r="D35" s="82"/>
      <c r="E35" s="83"/>
      <c r="F35" s="23" t="s">
        <v>9</v>
      </c>
      <c r="G35" s="57" t="s">
        <v>13</v>
      </c>
      <c r="H35" s="57" t="s">
        <v>52</v>
      </c>
      <c r="I35" s="57" t="s">
        <v>51</v>
      </c>
      <c r="J35" s="23" t="s">
        <v>12</v>
      </c>
      <c r="K35" s="57" t="s">
        <v>50</v>
      </c>
      <c r="L35" s="57" t="s">
        <v>9</v>
      </c>
      <c r="M35" s="23" t="s">
        <v>13</v>
      </c>
      <c r="N35" s="57" t="s">
        <v>52</v>
      </c>
      <c r="O35" s="23" t="s">
        <v>11</v>
      </c>
      <c r="P35" s="23" t="s">
        <v>12</v>
      </c>
      <c r="Q35" s="57" t="s">
        <v>50</v>
      </c>
      <c r="R35" s="70"/>
    </row>
    <row r="36" spans="1:18" s="7" customFormat="1" ht="3" customHeight="1">
      <c r="A36" s="9"/>
      <c r="B36" s="9"/>
      <c r="C36" s="9"/>
      <c r="D36" s="9"/>
      <c r="E36" s="6"/>
      <c r="F36" s="10"/>
      <c r="G36" s="10"/>
      <c r="H36" s="10"/>
      <c r="I36" s="11"/>
      <c r="J36" s="10"/>
      <c r="K36" s="5"/>
      <c r="L36" s="10"/>
      <c r="M36" s="10"/>
      <c r="N36" s="10"/>
      <c r="O36" s="11"/>
      <c r="P36" s="10"/>
      <c r="Q36" s="5"/>
      <c r="R36" s="26"/>
    </row>
    <row r="37" spans="1:18" s="7" customFormat="1" ht="26.25" customHeight="1">
      <c r="A37" s="84" t="s">
        <v>48</v>
      </c>
      <c r="B37" s="84"/>
      <c r="C37" s="84"/>
      <c r="D37" s="84"/>
      <c r="E37" s="85"/>
      <c r="F37" s="10"/>
      <c r="G37" s="10"/>
      <c r="H37" s="10"/>
      <c r="I37" s="10"/>
      <c r="J37" s="10"/>
      <c r="K37" s="5"/>
      <c r="L37" s="10"/>
      <c r="M37" s="10"/>
      <c r="N37" s="10"/>
      <c r="O37" s="10"/>
      <c r="P37" s="10"/>
      <c r="Q37" s="5"/>
      <c r="R37" s="52" t="s">
        <v>47</v>
      </c>
    </row>
    <row r="38" spans="1:18" s="7" customFormat="1" ht="24" customHeight="1">
      <c r="A38" s="86" t="s">
        <v>15</v>
      </c>
      <c r="B38" s="86"/>
      <c r="C38" s="86"/>
      <c r="D38" s="86"/>
      <c r="E38" s="86"/>
      <c r="F38" s="28">
        <f>AVERAGE(F39:F51)</f>
        <v>27.827500000000001</v>
      </c>
      <c r="G38" s="29">
        <f>AVERAGE(G39:G51)</f>
        <v>33.31666666666667</v>
      </c>
      <c r="H38" s="30">
        <f>AVERAGE(H39:H51)</f>
        <v>23.525000000000002</v>
      </c>
      <c r="I38" s="30">
        <f>MAX(I39:I51)</f>
        <v>40</v>
      </c>
      <c r="J38" s="30">
        <f>MIN(J39:J51)</f>
        <v>14</v>
      </c>
      <c r="K38" s="43">
        <v>1008.89</v>
      </c>
      <c r="L38" s="28">
        <f>AVERAGE(L39:L51)</f>
        <v>27.625833333333333</v>
      </c>
      <c r="M38" s="29">
        <f>AVERAGE(M39:M51)</f>
        <v>34.110833333333332</v>
      </c>
      <c r="N38" s="30">
        <f>AVERAGE(N39:N51)</f>
        <v>18.637499999999999</v>
      </c>
      <c r="O38" s="30">
        <f>MAX(O39:O51)</f>
        <v>42</v>
      </c>
      <c r="P38" s="45">
        <v>9.8000000000000007</v>
      </c>
      <c r="Q38" s="43">
        <v>1008.89</v>
      </c>
      <c r="R38" s="59" t="s">
        <v>16</v>
      </c>
    </row>
    <row r="39" spans="1:18" s="7" customFormat="1" ht="22.5" customHeight="1">
      <c r="A39" s="3" t="s">
        <v>17</v>
      </c>
      <c r="B39" s="3"/>
      <c r="C39" s="3"/>
      <c r="D39" s="3"/>
      <c r="E39" s="3"/>
      <c r="F39" s="34">
        <v>23.06</v>
      </c>
      <c r="G39" s="35">
        <v>30.3</v>
      </c>
      <c r="H39" s="36">
        <v>17</v>
      </c>
      <c r="I39" s="36">
        <v>35.5</v>
      </c>
      <c r="J39" s="36">
        <v>14</v>
      </c>
      <c r="K39" s="44">
        <v>1015.15</v>
      </c>
      <c r="L39" s="34">
        <v>24.51</v>
      </c>
      <c r="M39" s="35">
        <v>31.8</v>
      </c>
      <c r="N39" s="36">
        <v>18.600000000000001</v>
      </c>
      <c r="O39" s="36">
        <v>35.700000000000003</v>
      </c>
      <c r="P39" s="46">
        <v>11</v>
      </c>
      <c r="Q39" s="47">
        <v>1014.11</v>
      </c>
      <c r="R39" s="3" t="s">
        <v>18</v>
      </c>
    </row>
    <row r="40" spans="1:18" s="7" customFormat="1" ht="22.5" customHeight="1">
      <c r="A40" s="3" t="s">
        <v>19</v>
      </c>
      <c r="B40" s="3"/>
      <c r="C40" s="3"/>
      <c r="D40" s="3"/>
      <c r="E40" s="3"/>
      <c r="F40" s="34">
        <v>25.67</v>
      </c>
      <c r="G40" s="35">
        <v>32.299999999999997</v>
      </c>
      <c r="H40" s="36">
        <v>20.2</v>
      </c>
      <c r="I40" s="36">
        <v>37.799999999999997</v>
      </c>
      <c r="J40" s="36">
        <v>16</v>
      </c>
      <c r="K40" s="44">
        <v>1013.08</v>
      </c>
      <c r="L40" s="34">
        <v>25.25</v>
      </c>
      <c r="M40" s="35">
        <v>33.26</v>
      </c>
      <c r="N40" s="36">
        <v>18.399999999999999</v>
      </c>
      <c r="O40" s="36">
        <v>36.5</v>
      </c>
      <c r="P40" s="46">
        <v>9.8000000000000007</v>
      </c>
      <c r="Q40" s="47">
        <v>1015.09</v>
      </c>
      <c r="R40" s="3" t="s">
        <v>20</v>
      </c>
    </row>
    <row r="41" spans="1:18" s="7" customFormat="1" ht="22.5" customHeight="1">
      <c r="A41" s="3" t="s">
        <v>21</v>
      </c>
      <c r="B41" s="3"/>
      <c r="C41" s="3"/>
      <c r="D41" s="3"/>
      <c r="E41" s="3"/>
      <c r="F41" s="34">
        <v>28.84</v>
      </c>
      <c r="G41" s="35">
        <v>35.1</v>
      </c>
      <c r="H41" s="36">
        <v>23.7</v>
      </c>
      <c r="I41" s="36">
        <v>38</v>
      </c>
      <c r="J41" s="36">
        <v>22</v>
      </c>
      <c r="K41" s="44">
        <v>1011.4</v>
      </c>
      <c r="L41" s="34">
        <v>29.35</v>
      </c>
      <c r="M41" s="35">
        <v>37.4</v>
      </c>
      <c r="N41" s="36">
        <v>22.5</v>
      </c>
      <c r="O41" s="36">
        <v>40.5</v>
      </c>
      <c r="P41" s="46">
        <v>15</v>
      </c>
      <c r="Q41" s="47">
        <v>1010.97</v>
      </c>
      <c r="R41" s="3" t="s">
        <v>22</v>
      </c>
    </row>
    <row r="42" spans="1:18" s="7" customFormat="1" ht="22.5" customHeight="1">
      <c r="A42" s="3" t="s">
        <v>23</v>
      </c>
      <c r="B42" s="3"/>
      <c r="C42" s="3"/>
      <c r="D42" s="3"/>
      <c r="E42" s="3"/>
      <c r="F42" s="34">
        <v>29.47</v>
      </c>
      <c r="G42" s="35">
        <v>35.5</v>
      </c>
      <c r="H42" s="36">
        <v>24.4</v>
      </c>
      <c r="I42" s="36">
        <v>40</v>
      </c>
      <c r="J42" s="36">
        <v>19</v>
      </c>
      <c r="K42" s="44">
        <v>1010.03</v>
      </c>
      <c r="L42" s="34">
        <v>31.96</v>
      </c>
      <c r="M42" s="35">
        <v>39.76</v>
      </c>
      <c r="N42" s="36">
        <v>26.1</v>
      </c>
      <c r="O42" s="36">
        <v>42</v>
      </c>
      <c r="P42" s="46">
        <v>23</v>
      </c>
      <c r="Q42" s="47">
        <v>1007.22</v>
      </c>
      <c r="R42" s="3" t="s">
        <v>24</v>
      </c>
    </row>
    <row r="43" spans="1:18" s="7" customFormat="1" ht="22.5" customHeight="1">
      <c r="A43" s="3" t="s">
        <v>25</v>
      </c>
      <c r="B43" s="3"/>
      <c r="C43" s="3"/>
      <c r="D43" s="3"/>
      <c r="E43" s="3"/>
      <c r="F43" s="34">
        <v>30.22</v>
      </c>
      <c r="G43" s="35">
        <v>35.6</v>
      </c>
      <c r="H43" s="36">
        <v>26.1</v>
      </c>
      <c r="I43" s="36">
        <v>38</v>
      </c>
      <c r="J43" s="36">
        <v>24.3</v>
      </c>
      <c r="K43" s="44">
        <v>998.35</v>
      </c>
      <c r="L43" s="34">
        <v>30.19</v>
      </c>
      <c r="M43" s="35">
        <v>36.86</v>
      </c>
      <c r="N43" s="36">
        <v>24.97</v>
      </c>
      <c r="O43" s="36">
        <v>40.5</v>
      </c>
      <c r="P43" s="46">
        <v>22.5</v>
      </c>
      <c r="Q43" s="47">
        <v>100.03</v>
      </c>
      <c r="R43" s="3" t="s">
        <v>26</v>
      </c>
    </row>
    <row r="44" spans="1:18" s="7" customFormat="1" ht="22.5" customHeight="1">
      <c r="A44" s="3" t="s">
        <v>27</v>
      </c>
      <c r="B44" s="3"/>
      <c r="C44" s="3"/>
      <c r="D44" s="3"/>
      <c r="E44" s="3"/>
      <c r="F44" s="34">
        <v>30.3</v>
      </c>
      <c r="G44" s="35">
        <v>35.4</v>
      </c>
      <c r="H44" s="36">
        <v>26.3</v>
      </c>
      <c r="I44" s="36">
        <v>39.200000000000003</v>
      </c>
      <c r="J44" s="36">
        <v>25</v>
      </c>
      <c r="K44" s="44">
        <v>997.65</v>
      </c>
      <c r="L44" s="34">
        <v>28.67</v>
      </c>
      <c r="M44" s="35">
        <v>34.69</v>
      </c>
      <c r="N44" s="36">
        <v>24.24</v>
      </c>
      <c r="O44" s="36">
        <v>37</v>
      </c>
      <c r="P44" s="46">
        <v>22.3</v>
      </c>
      <c r="Q44" s="47">
        <v>1007.44</v>
      </c>
      <c r="R44" s="3" t="s">
        <v>28</v>
      </c>
    </row>
    <row r="45" spans="1:18" s="7" customFormat="1" ht="22.5" customHeight="1">
      <c r="A45" s="3" t="s">
        <v>29</v>
      </c>
      <c r="B45" s="3"/>
      <c r="C45" s="3"/>
      <c r="D45" s="3"/>
      <c r="E45" s="3"/>
      <c r="F45" s="34">
        <v>28.66</v>
      </c>
      <c r="G45" s="35">
        <v>32.9</v>
      </c>
      <c r="H45" s="36">
        <v>25.4</v>
      </c>
      <c r="I45" s="36">
        <v>38</v>
      </c>
      <c r="J45" s="36">
        <v>22</v>
      </c>
      <c r="K45" s="44">
        <v>1006.24</v>
      </c>
      <c r="L45" s="34">
        <v>27.65</v>
      </c>
      <c r="M45" s="35">
        <v>32.68</v>
      </c>
      <c r="N45" s="36">
        <v>22.93</v>
      </c>
      <c r="O45" s="36">
        <v>37</v>
      </c>
      <c r="P45" s="46">
        <v>21.7</v>
      </c>
      <c r="Q45" s="47">
        <v>1007.23</v>
      </c>
      <c r="R45" s="3" t="s">
        <v>30</v>
      </c>
    </row>
    <row r="46" spans="1:18" s="7" customFormat="1" ht="22.5" customHeight="1">
      <c r="A46" s="3" t="s">
        <v>31</v>
      </c>
      <c r="B46" s="3"/>
      <c r="C46" s="3"/>
      <c r="D46" s="3"/>
      <c r="E46" s="3"/>
      <c r="F46" s="34">
        <v>28.18</v>
      </c>
      <c r="G46" s="35">
        <v>32.1</v>
      </c>
      <c r="H46" s="36">
        <v>25.2</v>
      </c>
      <c r="I46" s="36">
        <v>35.700000000000003</v>
      </c>
      <c r="J46" s="36">
        <v>23</v>
      </c>
      <c r="K46" s="44">
        <v>1007.14</v>
      </c>
      <c r="L46" s="34">
        <v>27.74</v>
      </c>
      <c r="M46" s="35">
        <v>32.479999999999997</v>
      </c>
      <c r="N46" s="36">
        <v>22.85</v>
      </c>
      <c r="O46" s="36">
        <v>35.5</v>
      </c>
      <c r="P46" s="46">
        <v>21.5</v>
      </c>
      <c r="Q46" s="47">
        <v>1005.08</v>
      </c>
      <c r="R46" s="3" t="s">
        <v>32</v>
      </c>
    </row>
    <row r="47" spans="1:18" s="7" customFormat="1" ht="22.5" customHeight="1">
      <c r="A47" s="3" t="s">
        <v>33</v>
      </c>
      <c r="B47" s="3"/>
      <c r="C47" s="3"/>
      <c r="D47" s="3"/>
      <c r="E47" s="3"/>
      <c r="F47" s="34">
        <v>28.04</v>
      </c>
      <c r="G47" s="35">
        <v>32.299999999999997</v>
      </c>
      <c r="H47" s="36">
        <v>25.3</v>
      </c>
      <c r="I47" s="36">
        <v>36.200000000000003</v>
      </c>
      <c r="J47" s="36">
        <v>24</v>
      </c>
      <c r="K47" s="44">
        <v>1008.6</v>
      </c>
      <c r="L47" s="34">
        <v>26.41</v>
      </c>
      <c r="M47" s="35">
        <v>32.200000000000003</v>
      </c>
      <c r="N47" s="36">
        <v>23.68</v>
      </c>
      <c r="O47" s="36">
        <v>35</v>
      </c>
      <c r="P47" s="34">
        <v>22</v>
      </c>
      <c r="Q47" s="47">
        <v>1007.26</v>
      </c>
      <c r="R47" s="3" t="s">
        <v>34</v>
      </c>
    </row>
    <row r="48" spans="1:18" s="7" customFormat="1" ht="22.5" customHeight="1">
      <c r="A48" s="3" t="s">
        <v>35</v>
      </c>
      <c r="B48" s="3"/>
      <c r="C48" s="3"/>
      <c r="D48" s="3"/>
      <c r="E48" s="3"/>
      <c r="F48" s="34">
        <v>27.3</v>
      </c>
      <c r="G48" s="35">
        <v>32.5</v>
      </c>
      <c r="H48" s="36">
        <v>23.9</v>
      </c>
      <c r="I48" s="36">
        <v>35.200000000000003</v>
      </c>
      <c r="J48" s="36">
        <v>21</v>
      </c>
      <c r="K48" s="44">
        <v>1012.13</v>
      </c>
      <c r="L48" s="34">
        <v>27.74</v>
      </c>
      <c r="M48" s="35">
        <v>33.380000000000003</v>
      </c>
      <c r="N48" s="36">
        <v>0</v>
      </c>
      <c r="O48" s="36">
        <v>35</v>
      </c>
      <c r="P48" s="34">
        <v>0</v>
      </c>
      <c r="Q48" s="47">
        <v>1008.68</v>
      </c>
      <c r="R48" s="3" t="s">
        <v>36</v>
      </c>
    </row>
    <row r="49" spans="1:18" s="7" customFormat="1" ht="22.5" customHeight="1">
      <c r="A49" s="3" t="s">
        <v>37</v>
      </c>
      <c r="B49" s="3"/>
      <c r="C49" s="3"/>
      <c r="F49" s="34">
        <v>27.95</v>
      </c>
      <c r="G49" s="35">
        <v>33.6</v>
      </c>
      <c r="H49" s="36">
        <v>23.3</v>
      </c>
      <c r="I49" s="36">
        <v>36</v>
      </c>
      <c r="J49" s="36">
        <v>21.3</v>
      </c>
      <c r="K49" s="44">
        <v>1012.49</v>
      </c>
      <c r="L49" s="34">
        <v>27.02</v>
      </c>
      <c r="M49" s="35">
        <v>33.229999999999997</v>
      </c>
      <c r="N49" s="36">
        <v>0</v>
      </c>
      <c r="O49" s="36">
        <v>36</v>
      </c>
      <c r="P49" s="34">
        <v>0</v>
      </c>
      <c r="Q49" s="47">
        <v>1011.97</v>
      </c>
      <c r="R49" s="7" t="s">
        <v>38</v>
      </c>
    </row>
    <row r="50" spans="1:18" s="7" customFormat="1" ht="22.5" customHeight="1">
      <c r="A50" s="7" t="s">
        <v>39</v>
      </c>
      <c r="F50" s="34">
        <v>26.24</v>
      </c>
      <c r="G50" s="35">
        <v>32.200000000000003</v>
      </c>
      <c r="H50" s="36">
        <v>21.5</v>
      </c>
      <c r="I50" s="36">
        <v>36.5</v>
      </c>
      <c r="J50" s="36">
        <v>16.7</v>
      </c>
      <c r="K50" s="44">
        <v>1014.49</v>
      </c>
      <c r="L50" s="34">
        <v>25.02</v>
      </c>
      <c r="M50" s="35">
        <v>31.59</v>
      </c>
      <c r="N50" s="36">
        <v>19.38</v>
      </c>
      <c r="O50" s="36">
        <v>35.200000000000003</v>
      </c>
      <c r="P50" s="34">
        <v>16.5</v>
      </c>
      <c r="Q50" s="47">
        <v>1013.77</v>
      </c>
      <c r="R50" s="7" t="s">
        <v>40</v>
      </c>
    </row>
    <row r="51" spans="1:18" s="7" customFormat="1" ht="6.75" customHeight="1">
      <c r="A51" s="8"/>
      <c r="B51" s="8"/>
      <c r="C51" s="8"/>
      <c r="D51" s="8"/>
      <c r="E51" s="8"/>
      <c r="F51" s="48"/>
      <c r="G51" s="49"/>
      <c r="H51" s="50"/>
      <c r="I51" s="50"/>
      <c r="J51" s="50"/>
      <c r="K51" s="51"/>
      <c r="L51" s="48"/>
      <c r="M51" s="49"/>
      <c r="N51" s="50"/>
      <c r="O51" s="50"/>
      <c r="P51" s="48"/>
      <c r="Q51" s="53"/>
      <c r="R51" s="8"/>
    </row>
    <row r="52" spans="1:18" s="7" customFormat="1" ht="5.25" customHeight="1">
      <c r="F52" s="60"/>
      <c r="G52" s="61"/>
      <c r="H52" s="62"/>
      <c r="I52" s="62"/>
      <c r="J52" s="62"/>
      <c r="K52" s="63"/>
      <c r="L52" s="60"/>
      <c r="M52" s="61"/>
      <c r="N52" s="62"/>
      <c r="O52" s="62"/>
      <c r="P52" s="60"/>
      <c r="Q52" s="63"/>
    </row>
    <row r="53" spans="1:18" s="7" customFormat="1" ht="19.5">
      <c r="A53" s="3"/>
      <c r="B53" s="3" t="s">
        <v>57</v>
      </c>
      <c r="C53" s="3"/>
      <c r="E53" s="3"/>
      <c r="F53" s="3"/>
      <c r="G53" s="3"/>
      <c r="H53" s="3"/>
      <c r="I53" s="3"/>
      <c r="J53" s="3"/>
      <c r="L53" s="3"/>
      <c r="N53" s="3"/>
      <c r="O53" s="3"/>
      <c r="P53" s="3" t="s">
        <v>49</v>
      </c>
    </row>
    <row r="54" spans="1:18" s="7" customFormat="1" ht="19.5">
      <c r="A54" s="3"/>
      <c r="B54" s="3" t="s">
        <v>56</v>
      </c>
      <c r="C54" s="3"/>
      <c r="E54" s="3"/>
      <c r="F54" s="3"/>
      <c r="G54" s="3"/>
      <c r="H54" s="3"/>
      <c r="I54" s="3"/>
      <c r="J54" s="3"/>
      <c r="L54" s="3"/>
      <c r="M54" s="3"/>
      <c r="N54" s="3"/>
      <c r="O54" s="3"/>
      <c r="P54" s="3" t="s">
        <v>58</v>
      </c>
    </row>
    <row r="55" spans="1:18" s="7" customFormat="1" ht="19.5">
      <c r="A55" s="3"/>
      <c r="B55" s="3"/>
      <c r="C55" s="3" t="s">
        <v>63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>
      <c r="B56" s="1"/>
      <c r="C56" s="2"/>
      <c r="D56" s="2"/>
      <c r="E56" s="12"/>
      <c r="F56" s="2"/>
      <c r="G56" s="1"/>
      <c r="H56" s="1"/>
      <c r="I56" s="1"/>
      <c r="M56" s="1"/>
      <c r="N56" s="1"/>
      <c r="O56" s="1"/>
    </row>
    <row r="57" spans="1:18">
      <c r="B57" s="3"/>
      <c r="C57" s="2"/>
      <c r="D57" s="4"/>
      <c r="E57" s="1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>
      <c r="C58" s="15"/>
      <c r="D58" s="15"/>
      <c r="E58" s="16"/>
      <c r="F58" s="15"/>
    </row>
    <row r="59" spans="1:18">
      <c r="C59" s="2"/>
      <c r="D59" s="2"/>
      <c r="E59" s="12"/>
      <c r="F59" s="2"/>
      <c r="G59" s="1"/>
      <c r="H59" s="1"/>
      <c r="I59" s="1"/>
      <c r="L59" s="1"/>
    </row>
    <row r="60" spans="1:18">
      <c r="C60" s="2"/>
      <c r="D60" s="2"/>
      <c r="E60" s="12"/>
      <c r="F60" s="2"/>
      <c r="G60" s="1"/>
      <c r="H60" s="1"/>
      <c r="I60" s="1"/>
      <c r="J60" s="1"/>
      <c r="K60" s="1"/>
      <c r="L60" s="3"/>
    </row>
  </sheetData>
  <mergeCells count="20">
    <mergeCell ref="A30:E35"/>
    <mergeCell ref="A37:E37"/>
    <mergeCell ref="A38:E38"/>
    <mergeCell ref="L5:P5"/>
    <mergeCell ref="F5:J5"/>
    <mergeCell ref="A11:E11"/>
    <mergeCell ref="A12:E12"/>
    <mergeCell ref="A4:E9"/>
    <mergeCell ref="F4:K4"/>
    <mergeCell ref="R4:R9"/>
    <mergeCell ref="R30:R35"/>
    <mergeCell ref="F31:J31"/>
    <mergeCell ref="F32:J32"/>
    <mergeCell ref="L32:P32"/>
    <mergeCell ref="L31:P31"/>
    <mergeCell ref="F6:J6"/>
    <mergeCell ref="L6:P6"/>
    <mergeCell ref="F30:K30"/>
    <mergeCell ref="L30:Q30"/>
    <mergeCell ref="L4:Q4"/>
  </mergeCells>
  <phoneticPr fontId="9" type="noConversion"/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2017-08-31T02:24:05Z</cp:lastPrinted>
  <dcterms:created xsi:type="dcterms:W3CDTF">2004-08-16T17:13:42Z</dcterms:created>
  <dcterms:modified xsi:type="dcterms:W3CDTF">2017-10-25T02:56:49Z</dcterms:modified>
</cp:coreProperties>
</file>