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9735"/>
  </bookViews>
  <sheets>
    <sheet name="T-1.1" sheetId="3" r:id="rId1"/>
  </sheets>
  <definedNames>
    <definedName name="_xlnm.Print_Area" localSheetId="0">'T-1.1'!$A$1:$R$26</definedName>
  </definedNames>
  <calcPr calcId="124519"/>
</workbook>
</file>

<file path=xl/calcChain.xml><?xml version="1.0" encoding="utf-8"?>
<calcChain xmlns="http://schemas.openxmlformats.org/spreadsheetml/2006/main">
  <c r="M9" i="3"/>
  <c r="I9"/>
  <c r="M19"/>
  <c r="M18"/>
  <c r="J10"/>
  <c r="K10"/>
  <c r="L10"/>
  <c r="M10"/>
  <c r="J11"/>
  <c r="K11"/>
  <c r="L11"/>
  <c r="M11"/>
  <c r="J12"/>
  <c r="K12"/>
  <c r="L12"/>
  <c r="M12"/>
  <c r="J13"/>
  <c r="K13"/>
  <c r="L13"/>
  <c r="M13"/>
  <c r="J14"/>
  <c r="K14"/>
  <c r="L14"/>
  <c r="M14"/>
  <c r="J15"/>
  <c r="K15"/>
  <c r="L15"/>
  <c r="M15"/>
  <c r="J16"/>
  <c r="K16"/>
  <c r="L16"/>
  <c r="M16"/>
  <c r="J17"/>
  <c r="K17"/>
  <c r="L17"/>
  <c r="M17"/>
  <c r="J18"/>
  <c r="K18"/>
  <c r="L18"/>
  <c r="J19"/>
  <c r="K19"/>
  <c r="L19"/>
  <c r="J20"/>
  <c r="K20"/>
  <c r="L20"/>
  <c r="M20"/>
  <c r="K9"/>
  <c r="L9"/>
  <c r="J9"/>
</calcChain>
</file>

<file path=xl/sharedStrings.xml><?xml version="1.0" encoding="utf-8"?>
<sst xmlns="http://schemas.openxmlformats.org/spreadsheetml/2006/main" count="51" uniqueCount="47">
  <si>
    <t>ตาราง</t>
  </si>
  <si>
    <t>Total</t>
  </si>
  <si>
    <t>Population density</t>
  </si>
  <si>
    <t>(ต่อ ตร. กม.)</t>
  </si>
  <si>
    <t>ความหนาแน่น</t>
  </si>
  <si>
    <t>ของประชากร</t>
  </si>
  <si>
    <t>รวมยอด</t>
  </si>
  <si>
    <t xml:space="preserve">           ที่มา:   กรมการปกครอง  กระทรวงมหาดไทย</t>
  </si>
  <si>
    <t xml:space="preserve">    Source:   Department of Provincial Administration,  Ministry of Interior</t>
  </si>
  <si>
    <t>District</t>
  </si>
  <si>
    <t>อำเภอ</t>
  </si>
  <si>
    <t>Table</t>
  </si>
  <si>
    <t>ประชากร</t>
  </si>
  <si>
    <t>Population</t>
  </si>
  <si>
    <t>อัตราการเปลี่ยนแปลง</t>
  </si>
  <si>
    <t>(per sq. km.)</t>
  </si>
  <si>
    <r>
      <t xml:space="preserve">Percentage  change </t>
    </r>
    <r>
      <rPr>
        <sz val="11"/>
        <rFont val="TH SarabunPSK"/>
        <family val="2"/>
      </rPr>
      <t>(%)</t>
    </r>
  </si>
  <si>
    <t>(2012)</t>
  </si>
  <si>
    <t>(2013)</t>
  </si>
  <si>
    <t>(2014)</t>
  </si>
  <si>
    <t>(2015)</t>
  </si>
  <si>
    <t>(2016)</t>
  </si>
  <si>
    <t>เมืองเพชรบูรณ์</t>
  </si>
  <si>
    <t>ชนแดน</t>
  </si>
  <si>
    <t>หล่มสัก</t>
  </si>
  <si>
    <t>หล่มเก่า</t>
  </si>
  <si>
    <t>วิเชียรบุรี</t>
  </si>
  <si>
    <t>ศรีเทพ</t>
  </si>
  <si>
    <t>หนองไผ่</t>
  </si>
  <si>
    <t>บึงสามพัน</t>
  </si>
  <si>
    <t>น้ำหนาว</t>
  </si>
  <si>
    <t>วังโป่ง</t>
  </si>
  <si>
    <t>เขาค้อ</t>
  </si>
  <si>
    <t>Muang Phetchabun</t>
  </si>
  <si>
    <t>Chon Daen</t>
  </si>
  <si>
    <t>Lom Sak</t>
  </si>
  <si>
    <t>Lom Kao</t>
  </si>
  <si>
    <t>Wichian Buri</t>
  </si>
  <si>
    <t>Si Thep</t>
  </si>
  <si>
    <t>Nong Phai</t>
  </si>
  <si>
    <t>Bung Sam Phan</t>
  </si>
  <si>
    <t>Nam Nao</t>
  </si>
  <si>
    <t>Wang Pong</t>
  </si>
  <si>
    <t>Khao Kho</t>
  </si>
  <si>
    <t>ประชากรจากการทะเบียน อัตราการเปลี่ยนแปลง และความหนาแน่นของประชากร เป็นรายอำเภอ พ.ศ. 2555 - 2559  : จังหวัดเพชรบูรณ์</t>
  </si>
  <si>
    <t>Population from Registration Record, Percentage Change and Density by District: 2012 - 2016 : Phetchabun Province</t>
  </si>
  <si>
    <t>รวบรวมโดย : สำนักงานสถิติจังหวัดเพชรบูรณ์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</si>
</sst>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\ \ "/>
    <numFmt numFmtId="188" formatCode="#,##0\ \ ;\-#,##0\ \ ;\-\ \ "/>
    <numFmt numFmtId="189" formatCode="#,##0.00\ \ \ \ \ ;\-#,##0.00\ \ \ \ \ ;\-\ \ \ \ \ "/>
    <numFmt numFmtId="190" formatCode="0.0"/>
  </numFmts>
  <fonts count="25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sz val="11"/>
      <color theme="0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sz val="10"/>
      <name val="Arial"/>
      <family val="2"/>
    </font>
    <font>
      <sz val="11"/>
      <color indexed="8"/>
      <name val="Calibri"/>
      <family val="2"/>
      <charset val="222"/>
    </font>
    <font>
      <b/>
      <i/>
      <sz val="10"/>
      <name val="Arial "/>
    </font>
    <font>
      <sz val="10"/>
      <name val="Arial "/>
    </font>
    <font>
      <sz val="11"/>
      <color indexed="8"/>
      <name val="Tahoma"/>
      <family val="2"/>
      <scheme val="minor"/>
    </font>
    <font>
      <u/>
      <sz val="8"/>
      <color rgb="FF800080"/>
      <name val="Tahoma"/>
      <family val="2"/>
      <scheme val="minor"/>
    </font>
    <font>
      <u/>
      <sz val="8"/>
      <color rgb="FF0000FF"/>
      <name val="Tahoma"/>
      <family val="2"/>
      <scheme val="minor"/>
    </font>
    <font>
      <sz val="11"/>
      <color theme="1"/>
      <name val="Calibri"/>
      <family val="2"/>
      <charset val="222"/>
    </font>
    <font>
      <sz val="13"/>
      <color theme="1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919">
    <xf numFmtId="0" fontId="0" fillId="0" borderId="0"/>
    <xf numFmtId="43" fontId="4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3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2" borderId="12" applyNumberFormat="0" applyFont="0" applyAlignment="0" applyProtection="0"/>
    <xf numFmtId="0" fontId="3" fillId="2" borderId="12" applyNumberFormat="0" applyFont="0" applyAlignment="0" applyProtection="0"/>
    <xf numFmtId="0" fontId="3" fillId="2" borderId="12" applyNumberFormat="0" applyFont="0" applyAlignment="0" applyProtection="0"/>
    <xf numFmtId="0" fontId="3" fillId="2" borderId="12" applyNumberFormat="0" applyFont="0" applyAlignment="0" applyProtection="0"/>
    <xf numFmtId="0" fontId="3" fillId="2" borderId="12" applyNumberFormat="0" applyFont="0" applyAlignment="0" applyProtection="0"/>
    <xf numFmtId="0" fontId="3" fillId="2" borderId="12" applyNumberFormat="0" applyFont="0" applyAlignment="0" applyProtection="0"/>
    <xf numFmtId="0" fontId="3" fillId="2" borderId="12" applyNumberFormat="0" applyFont="0" applyAlignment="0" applyProtection="0"/>
    <xf numFmtId="0" fontId="3" fillId="2" borderId="12" applyNumberFormat="0" applyFont="0" applyAlignment="0" applyProtection="0"/>
    <xf numFmtId="0" fontId="3" fillId="2" borderId="12" applyNumberFormat="0" applyFont="0" applyAlignment="0" applyProtection="0"/>
    <xf numFmtId="0" fontId="3" fillId="2" borderId="12" applyNumberFormat="0" applyFont="0" applyAlignment="0" applyProtection="0"/>
    <xf numFmtId="0" fontId="3" fillId="2" borderId="12" applyNumberFormat="0" applyFont="0" applyAlignment="0" applyProtection="0"/>
    <xf numFmtId="0" fontId="3" fillId="2" borderId="12" applyNumberFormat="0" applyFont="0" applyAlignment="0" applyProtection="0"/>
    <xf numFmtId="0" fontId="3" fillId="2" borderId="12" applyNumberFormat="0" applyFont="0" applyAlignment="0" applyProtection="0"/>
    <xf numFmtId="0" fontId="3" fillId="2" borderId="12" applyNumberFormat="0" applyFont="0" applyAlignment="0" applyProtection="0"/>
    <xf numFmtId="0" fontId="3" fillId="2" borderId="12" applyNumberFormat="0" applyFont="0" applyAlignment="0" applyProtection="0"/>
    <xf numFmtId="0" fontId="3" fillId="2" borderId="12" applyNumberFormat="0" applyFont="0" applyAlignment="0" applyProtection="0"/>
    <xf numFmtId="0" fontId="3" fillId="2" borderId="12" applyNumberFormat="0" applyFont="0" applyAlignment="0" applyProtection="0"/>
    <xf numFmtId="0" fontId="3" fillId="2" borderId="12" applyNumberFormat="0" applyFont="0" applyAlignment="0" applyProtection="0"/>
    <xf numFmtId="0" fontId="3" fillId="2" borderId="12" applyNumberFormat="0" applyFont="0" applyAlignment="0" applyProtection="0"/>
    <xf numFmtId="0" fontId="3" fillId="2" borderId="12" applyNumberFormat="0" applyFont="0" applyAlignment="0" applyProtection="0"/>
    <xf numFmtId="0" fontId="3" fillId="2" borderId="12" applyNumberFormat="0" applyFont="0" applyAlignment="0" applyProtection="0"/>
    <xf numFmtId="0" fontId="3" fillId="2" borderId="12" applyNumberFormat="0" applyFont="0" applyAlignment="0" applyProtection="0"/>
    <xf numFmtId="0" fontId="3" fillId="2" borderId="12" applyNumberFormat="0" applyFont="0" applyAlignment="0" applyProtection="0"/>
    <xf numFmtId="0" fontId="3" fillId="2" borderId="12" applyNumberFormat="0" applyFont="0" applyAlignment="0" applyProtection="0"/>
    <xf numFmtId="0" fontId="3" fillId="2" borderId="12" applyNumberFormat="0" applyFont="0" applyAlignment="0" applyProtection="0"/>
    <xf numFmtId="0" fontId="3" fillId="2" borderId="12" applyNumberFormat="0" applyFont="0" applyAlignment="0" applyProtection="0"/>
    <xf numFmtId="0" fontId="3" fillId="2" borderId="1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" borderId="0" applyNumberFormat="0" applyBorder="0" applyAlignment="0" applyProtection="0"/>
    <xf numFmtId="0" fontId="2" fillId="0" borderId="0"/>
    <xf numFmtId="0" fontId="2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0" borderId="0"/>
    <xf numFmtId="0" fontId="2" fillId="0" borderId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6" borderId="0" applyNumberFormat="0" applyBorder="0" applyAlignment="0" applyProtection="0"/>
    <xf numFmtId="0" fontId="2" fillId="0" borderId="0"/>
    <xf numFmtId="0" fontId="2" fillId="0" borderId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" borderId="0" applyNumberFormat="0" applyBorder="0" applyAlignment="0" applyProtection="0"/>
    <xf numFmtId="0" fontId="2" fillId="0" borderId="0"/>
    <xf numFmtId="0" fontId="2" fillId="0" borderId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" borderId="0" applyNumberFormat="0" applyBorder="0" applyAlignment="0" applyProtection="0"/>
    <xf numFmtId="0" fontId="2" fillId="0" borderId="0"/>
    <xf numFmtId="0" fontId="2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0" borderId="0"/>
    <xf numFmtId="0" fontId="2" fillId="0" borderId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4" fillId="0" borderId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" borderId="0" applyNumberFormat="0" applyBorder="0" applyAlignment="0" applyProtection="0"/>
    <xf numFmtId="0" fontId="2" fillId="0" borderId="0"/>
    <xf numFmtId="0" fontId="2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" borderId="0" applyNumberFormat="0" applyBorder="0" applyAlignment="0" applyProtection="0"/>
    <xf numFmtId="0" fontId="2" fillId="0" borderId="0"/>
    <xf numFmtId="0" fontId="2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0" borderId="0"/>
    <xf numFmtId="0" fontId="2" fillId="0" borderId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" borderId="0" applyNumberFormat="0" applyBorder="0" applyAlignment="0" applyProtection="0"/>
    <xf numFmtId="0" fontId="2" fillId="0" borderId="0"/>
    <xf numFmtId="0" fontId="2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2" fillId="2" borderId="12" applyNumberFormat="0" applyFont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0" applyNumberFormat="0" applyBorder="0" applyAlignment="0" applyProtection="0"/>
    <xf numFmtId="0" fontId="1" fillId="0" borderId="0"/>
    <xf numFmtId="0" fontId="1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</cellStyleXfs>
  <cellXfs count="65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2" fillId="0" borderId="0" xfId="0" applyFont="1"/>
    <xf numFmtId="0" fontId="12" fillId="0" borderId="10" xfId="0" applyFont="1" applyBorder="1" applyAlignment="1">
      <alignment horizontal="center"/>
    </xf>
    <xf numFmtId="0" fontId="12" fillId="0" borderId="4" xfId="0" applyFont="1" applyBorder="1"/>
    <xf numFmtId="0" fontId="12" fillId="0" borderId="5" xfId="0" applyFont="1" applyBorder="1"/>
    <xf numFmtId="0" fontId="12" fillId="0" borderId="6" xfId="0" applyFont="1" applyBorder="1"/>
    <xf numFmtId="0" fontId="12" fillId="0" borderId="1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7" xfId="0" applyFont="1" applyBorder="1"/>
    <xf numFmtId="189" fontId="12" fillId="0" borderId="3" xfId="0" applyNumberFormat="1" applyFont="1" applyBorder="1" applyAlignment="1">
      <alignment horizontal="right"/>
    </xf>
    <xf numFmtId="0" fontId="12" fillId="0" borderId="0" xfId="0" applyFont="1"/>
    <xf numFmtId="0" fontId="12" fillId="0" borderId="8" xfId="0" applyFont="1" applyBorder="1"/>
    <xf numFmtId="0" fontId="12" fillId="0" borderId="10" xfId="0" applyFont="1" applyBorder="1" applyAlignment="1">
      <alignment horizontal="center"/>
    </xf>
    <xf numFmtId="0" fontId="12" fillId="0" borderId="1" xfId="0" applyFont="1" applyBorder="1"/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49" fontId="12" fillId="0" borderId="6" xfId="0" applyNumberFormat="1" applyFont="1" applyBorder="1" applyAlignment="1">
      <alignment horizontal="center"/>
    </xf>
    <xf numFmtId="49" fontId="12" fillId="0" borderId="5" xfId="0" applyNumberFormat="1" applyFont="1" applyBorder="1" applyAlignment="1">
      <alignment horizontal="center"/>
    </xf>
    <xf numFmtId="188" fontId="12" fillId="0" borderId="0" xfId="0" applyNumberFormat="1" applyFont="1"/>
    <xf numFmtId="188" fontId="12" fillId="0" borderId="10" xfId="0" applyNumberFormat="1" applyFont="1" applyBorder="1" applyAlignment="1"/>
    <xf numFmtId="188" fontId="12" fillId="0" borderId="0" xfId="0" applyNumberFormat="1" applyFont="1" applyBorder="1"/>
    <xf numFmtId="188" fontId="12" fillId="0" borderId="0" xfId="0" applyNumberFormat="1" applyFont="1" applyAlignment="1"/>
    <xf numFmtId="188" fontId="12" fillId="0" borderId="0" xfId="0" applyNumberFormat="1" applyFont="1" applyBorder="1" applyAlignment="1">
      <alignment horizontal="left"/>
    </xf>
    <xf numFmtId="188" fontId="12" fillId="0" borderId="10" xfId="0" applyNumberFormat="1" applyFont="1" applyBorder="1" applyAlignment="1">
      <alignment horizontal="left"/>
    </xf>
    <xf numFmtId="188" fontId="12" fillId="0" borderId="0" xfId="0" applyNumberFormat="1" applyFont="1" applyBorder="1" applyAlignment="1"/>
    <xf numFmtId="189" fontId="7" fillId="0" borderId="8" xfId="0" applyNumberFormat="1" applyFont="1" applyBorder="1" applyAlignment="1">
      <alignment horizontal="right"/>
    </xf>
    <xf numFmtId="0" fontId="6" fillId="0" borderId="0" xfId="0" applyFont="1"/>
    <xf numFmtId="188" fontId="7" fillId="0" borderId="2" xfId="1" applyNumberFormat="1" applyFont="1" applyBorder="1"/>
    <xf numFmtId="188" fontId="24" fillId="0" borderId="13" xfId="148" applyNumberFormat="1" applyFont="1" applyBorder="1"/>
    <xf numFmtId="188" fontId="24" fillId="0" borderId="14" xfId="148" applyNumberFormat="1" applyFont="1" applyBorder="1"/>
    <xf numFmtId="188" fontId="7" fillId="0" borderId="8" xfId="0" applyNumberFormat="1" applyFont="1" applyBorder="1"/>
    <xf numFmtId="189" fontId="7" fillId="0" borderId="11" xfId="0" applyNumberFormat="1" applyFont="1" applyBorder="1" applyAlignment="1">
      <alignment horizontal="right"/>
    </xf>
    <xf numFmtId="189" fontId="12" fillId="0" borderId="10" xfId="0" applyNumberFormat="1" applyFont="1" applyBorder="1" applyAlignment="1">
      <alignment horizontal="right"/>
    </xf>
    <xf numFmtId="0" fontId="12" fillId="0" borderId="0" xfId="213" applyFont="1"/>
    <xf numFmtId="188" fontId="12" fillId="0" borderId="0" xfId="213" applyNumberFormat="1" applyFont="1"/>
    <xf numFmtId="190" fontId="7" fillId="0" borderId="11" xfId="0" applyNumberFormat="1" applyFont="1" applyBorder="1" applyAlignment="1">
      <alignment horizontal="right" indent="3"/>
    </xf>
    <xf numFmtId="190" fontId="12" fillId="0" borderId="10" xfId="0" applyNumberFormat="1" applyFont="1" applyBorder="1" applyAlignment="1">
      <alignment horizontal="right" indent="3"/>
    </xf>
    <xf numFmtId="188" fontId="9" fillId="0" borderId="0" xfId="0" applyNumberFormat="1" applyFont="1"/>
    <xf numFmtId="0" fontId="7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9" xfId="213" applyFont="1" applyBorder="1" applyAlignment="1">
      <alignment horizontal="center"/>
    </xf>
    <xf numFmtId="0" fontId="7" fillId="0" borderId="1" xfId="213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7" xfId="0" applyFont="1" applyBorder="1" applyAlignment="1">
      <alignment horizontal="center"/>
    </xf>
  </cellXfs>
  <cellStyles count="919">
    <cellStyle name="20% - ส่วนที่ถูกเน้น1 2" xfId="2"/>
    <cellStyle name="20% - ส่วนที่ถูกเน้น1 2 10" xfId="679"/>
    <cellStyle name="20% - ส่วนที่ถูกเน้น1 2 11" xfId="748"/>
    <cellStyle name="20% - ส่วนที่ถูกเน้น1 2 12" xfId="794"/>
    <cellStyle name="20% - ส่วนที่ถูกเน้น1 2 13" xfId="851"/>
    <cellStyle name="20% - ส่วนที่ถูกเน้น1 2 2" xfId="230"/>
    <cellStyle name="20% - ส่วนที่ถูกเน้น1 2 3" xfId="294"/>
    <cellStyle name="20% - ส่วนที่ถูกเน้น1 2 4" xfId="249"/>
    <cellStyle name="20% - ส่วนที่ถูกเน้น1 2 5" xfId="397"/>
    <cellStyle name="20% - ส่วนที่ถูกเน้น1 2 6" xfId="453"/>
    <cellStyle name="20% - ส่วนที่ถูกเน้น1 2 7" xfId="506"/>
    <cellStyle name="20% - ส่วนที่ถูกเน้น1 2 8" xfId="566"/>
    <cellStyle name="20% - ส่วนที่ถูกเน้น1 2 9" xfId="623"/>
    <cellStyle name="20% - ส่วนที่ถูกเน้น1 3" xfId="3"/>
    <cellStyle name="20% - ส่วนที่ถูกเน้น1 3 10" xfId="678"/>
    <cellStyle name="20% - ส่วนที่ถูกเน้น1 3 11" xfId="749"/>
    <cellStyle name="20% - ส่วนที่ถูกเน้น1 3 12" xfId="793"/>
    <cellStyle name="20% - ส่วนที่ถูกเน้น1 3 13" xfId="850"/>
    <cellStyle name="20% - ส่วนที่ถูกเน้น1 3 2" xfId="231"/>
    <cellStyle name="20% - ส่วนที่ถูกเน้น1 3 3" xfId="293"/>
    <cellStyle name="20% - ส่วนที่ถูกเน้น1 3 4" xfId="250"/>
    <cellStyle name="20% - ส่วนที่ถูกเน้น1 3 5" xfId="396"/>
    <cellStyle name="20% - ส่วนที่ถูกเน้น1 3 6" xfId="452"/>
    <cellStyle name="20% - ส่วนที่ถูกเน้น1 3 7" xfId="503"/>
    <cellStyle name="20% - ส่วนที่ถูกเน้น1 3 8" xfId="565"/>
    <cellStyle name="20% - ส่วนที่ถูกเน้น1 3 9" xfId="622"/>
    <cellStyle name="20% - ส่วนที่ถูกเน้น1 4" xfId="4"/>
    <cellStyle name="20% - ส่วนที่ถูกเน้น1 4 10" xfId="677"/>
    <cellStyle name="20% - ส่วนที่ถูกเน้น1 4 11" xfId="750"/>
    <cellStyle name="20% - ส่วนที่ถูกเน้น1 4 12" xfId="790"/>
    <cellStyle name="20% - ส่วนที่ถูกเน้น1 4 13" xfId="849"/>
    <cellStyle name="20% - ส่วนที่ถูกเน้น1 4 2" xfId="232"/>
    <cellStyle name="20% - ส่วนที่ถูกเน้น1 4 3" xfId="292"/>
    <cellStyle name="20% - ส่วนที่ถูกเน้น1 4 4" xfId="251"/>
    <cellStyle name="20% - ส่วนที่ถูกเน้น1 4 5" xfId="395"/>
    <cellStyle name="20% - ส่วนที่ถูกเน้น1 4 6" xfId="451"/>
    <cellStyle name="20% - ส่วนที่ถูกเน้น1 4 7" xfId="498"/>
    <cellStyle name="20% - ส่วนที่ถูกเน้น1 4 8" xfId="564"/>
    <cellStyle name="20% - ส่วนที่ถูกเน้น1 4 9" xfId="621"/>
    <cellStyle name="20% - ส่วนที่ถูกเน้น2 2" xfId="5"/>
    <cellStyle name="20% - ส่วนที่ถูกเน้น2 2 10" xfId="676"/>
    <cellStyle name="20% - ส่วนที่ถูกเน้น2 2 11" xfId="751"/>
    <cellStyle name="20% - ส่วนที่ถูกเน้น2 2 12" xfId="785"/>
    <cellStyle name="20% - ส่วนที่ถูกเน้น2 2 13" xfId="848"/>
    <cellStyle name="20% - ส่วนที่ถูกเน้น2 2 2" xfId="233"/>
    <cellStyle name="20% - ส่วนที่ถูกเน้น2 2 3" xfId="291"/>
    <cellStyle name="20% - ส่วนที่ถูกเน้น2 2 4" xfId="252"/>
    <cellStyle name="20% - ส่วนที่ถูกเน้น2 2 5" xfId="394"/>
    <cellStyle name="20% - ส่วนที่ถูกเน้น2 2 6" xfId="450"/>
    <cellStyle name="20% - ส่วนที่ถูกเน้น2 2 7" xfId="497"/>
    <cellStyle name="20% - ส่วนที่ถูกเน้น2 2 8" xfId="563"/>
    <cellStyle name="20% - ส่วนที่ถูกเน้น2 2 9" xfId="620"/>
    <cellStyle name="20% - ส่วนที่ถูกเน้น2 3" xfId="6"/>
    <cellStyle name="20% - ส่วนที่ถูกเน้น2 3 10" xfId="675"/>
    <cellStyle name="20% - ส่วนที่ถูกเน้น2 3 11" xfId="752"/>
    <cellStyle name="20% - ส่วนที่ถูกเน้น2 3 12" xfId="784"/>
    <cellStyle name="20% - ส่วนที่ถูกเน้น2 3 13" xfId="847"/>
    <cellStyle name="20% - ส่วนที่ถูกเน้น2 3 2" xfId="234"/>
    <cellStyle name="20% - ส่วนที่ถูกเน้น2 3 3" xfId="290"/>
    <cellStyle name="20% - ส่วนที่ถูกเน้น2 3 4" xfId="253"/>
    <cellStyle name="20% - ส่วนที่ถูกเน้น2 3 5" xfId="391"/>
    <cellStyle name="20% - ส่วนที่ถูกเน้น2 3 6" xfId="449"/>
    <cellStyle name="20% - ส่วนที่ถูกเน้น2 3 7" xfId="496"/>
    <cellStyle name="20% - ส่วนที่ถูกเน้น2 3 8" xfId="562"/>
    <cellStyle name="20% - ส่วนที่ถูกเน้น2 3 9" xfId="619"/>
    <cellStyle name="20% - ส่วนที่ถูกเน้น2 4" xfId="7"/>
    <cellStyle name="20% - ส่วนที่ถูกเน้น2 4 10" xfId="672"/>
    <cellStyle name="20% - ส่วนที่ถูกเน้น2 4 11" xfId="753"/>
    <cellStyle name="20% - ส่วนที่ถูกเน้น2 4 12" xfId="783"/>
    <cellStyle name="20% - ส่วนที่ถูกเน้น2 4 13" xfId="846"/>
    <cellStyle name="20% - ส่วนที่ถูกเน้น2 4 2" xfId="235"/>
    <cellStyle name="20% - ส่วนที่ถูกเน้น2 4 3" xfId="289"/>
    <cellStyle name="20% - ส่วนที่ถูกเน้น2 4 4" xfId="254"/>
    <cellStyle name="20% - ส่วนที่ถูกเน้น2 4 5" xfId="386"/>
    <cellStyle name="20% - ส่วนที่ถูกเน้น2 4 6" xfId="448"/>
    <cellStyle name="20% - ส่วนที่ถูกเน้น2 4 7" xfId="495"/>
    <cellStyle name="20% - ส่วนที่ถูกเน้น2 4 8" xfId="559"/>
    <cellStyle name="20% - ส่วนที่ถูกเน้น2 4 9" xfId="618"/>
    <cellStyle name="20% - ส่วนที่ถูกเน้น3 2" xfId="8"/>
    <cellStyle name="20% - ส่วนที่ถูกเน้น3 2 10" xfId="667"/>
    <cellStyle name="20% - ส่วนที่ถูกเน้น3 2 11" xfId="754"/>
    <cellStyle name="20% - ส่วนที่ถูกเน้น3 2 12" xfId="782"/>
    <cellStyle name="20% - ส่วนที่ถูกเน้น3 2 13" xfId="843"/>
    <cellStyle name="20% - ส่วนที่ถูกเน้น3 2 2" xfId="236"/>
    <cellStyle name="20% - ส่วนที่ถูกเน้น3 2 3" xfId="286"/>
    <cellStyle name="20% - ส่วนที่ถูกเน้น3 2 4" xfId="255"/>
    <cellStyle name="20% - ส่วนที่ถูกเน้น3 2 5" xfId="385"/>
    <cellStyle name="20% - ส่วนที่ถูกเน้น3 2 6" xfId="445"/>
    <cellStyle name="20% - ส่วนที่ถูกเน้น3 2 7" xfId="494"/>
    <cellStyle name="20% - ส่วนที่ถูกเน้น3 2 8" xfId="554"/>
    <cellStyle name="20% - ส่วนที่ถูกเน้น3 2 9" xfId="615"/>
    <cellStyle name="20% - ส่วนที่ถูกเน้น3 3" xfId="9"/>
    <cellStyle name="20% - ส่วนที่ถูกเน้น3 3 10" xfId="666"/>
    <cellStyle name="20% - ส่วนที่ถูกเน้น3 3 11" xfId="755"/>
    <cellStyle name="20% - ส่วนที่ถูกเน้น3 3 12" xfId="781"/>
    <cellStyle name="20% - ส่วนที่ถูกเน้น3 3 13" xfId="838"/>
    <cellStyle name="20% - ส่วนที่ถูกเน้น3 3 2" xfId="237"/>
    <cellStyle name="20% - ส่วนที่ถูกเน้น3 3 3" xfId="281"/>
    <cellStyle name="20% - ส่วนที่ถูกเน้น3 3 4" xfId="256"/>
    <cellStyle name="20% - ส่วนที่ถูกเน้น3 3 5" xfId="384"/>
    <cellStyle name="20% - ส่วนที่ถูกเน้น3 3 6" xfId="440"/>
    <cellStyle name="20% - ส่วนที่ถูกเน้น3 3 7" xfId="493"/>
    <cellStyle name="20% - ส่วนที่ถูกเน้น3 3 8" xfId="553"/>
    <cellStyle name="20% - ส่วนที่ถูกเน้น3 3 9" xfId="610"/>
    <cellStyle name="20% - ส่วนที่ถูกเน้น3 4" xfId="10"/>
    <cellStyle name="20% - ส่วนที่ถูกเน้น3 4 10" xfId="665"/>
    <cellStyle name="20% - ส่วนที่ถูกเน้น3 4 11" xfId="756"/>
    <cellStyle name="20% - ส่วนที่ถูกเน้น3 4 12" xfId="780"/>
    <cellStyle name="20% - ส่วนที่ถูกเน้น3 4 13" xfId="837"/>
    <cellStyle name="20% - ส่วนที่ถูกเน้น3 4 2" xfId="238"/>
    <cellStyle name="20% - ส่วนที่ถูกเน้น3 4 3" xfId="280"/>
    <cellStyle name="20% - ส่วนที่ถูกเน้น3 4 4" xfId="257"/>
    <cellStyle name="20% - ส่วนที่ถูกเน้น3 4 5" xfId="383"/>
    <cellStyle name="20% - ส่วนที่ถูกเน้น3 4 6" xfId="439"/>
    <cellStyle name="20% - ส่วนที่ถูกเน้น3 4 7" xfId="487"/>
    <cellStyle name="20% - ส่วนที่ถูกเน้น3 4 8" xfId="552"/>
    <cellStyle name="20% - ส่วนที่ถูกเน้น3 4 9" xfId="609"/>
    <cellStyle name="20% - ส่วนที่ถูกเน้น4 2" xfId="11"/>
    <cellStyle name="20% - ส่วนที่ถูกเน้น4 2 10" xfId="664"/>
    <cellStyle name="20% - ส่วนที่ถูกเน้น4 2 11" xfId="757"/>
    <cellStyle name="20% - ส่วนที่ถูกเน้น4 2 12" xfId="774"/>
    <cellStyle name="20% - ส่วนที่ถูกเน้น4 2 13" xfId="836"/>
    <cellStyle name="20% - ส่วนที่ถูกเน้น4 2 2" xfId="239"/>
    <cellStyle name="20% - ส่วนที่ถูกเน้น4 2 3" xfId="279"/>
    <cellStyle name="20% - ส่วนที่ถูกเน้น4 2 4" xfId="258"/>
    <cellStyle name="20% - ส่วนที่ถูกเน้น4 2 5" xfId="382"/>
    <cellStyle name="20% - ส่วนที่ถูกเน้น4 2 6" xfId="438"/>
    <cellStyle name="20% - ส่วนที่ถูกเน้น4 2 7" xfId="486"/>
    <cellStyle name="20% - ส่วนที่ถูกเน้น4 2 8" xfId="551"/>
    <cellStyle name="20% - ส่วนที่ถูกเน้น4 2 9" xfId="608"/>
    <cellStyle name="20% - ส่วนที่ถูกเน้น4 3" xfId="12"/>
    <cellStyle name="20% - ส่วนที่ถูกเน้น4 3 10" xfId="663"/>
    <cellStyle name="20% - ส่วนที่ถูกเน้น4 3 11" xfId="758"/>
    <cellStyle name="20% - ส่วนที่ถูกเน้น4 3 12" xfId="773"/>
    <cellStyle name="20% - ส่วนที่ถูกเน้น4 3 13" xfId="835"/>
    <cellStyle name="20% - ส่วนที่ถูกเน้น4 3 2" xfId="240"/>
    <cellStyle name="20% - ส่วนที่ถูกเน้น4 3 3" xfId="278"/>
    <cellStyle name="20% - ส่วนที่ถูกเน้น4 3 4" xfId="259"/>
    <cellStyle name="20% - ส่วนที่ถูกเน้น4 3 5" xfId="381"/>
    <cellStyle name="20% - ส่วนที่ถูกเน้น4 3 6" xfId="437"/>
    <cellStyle name="20% - ส่วนที่ถูกเน้น4 3 7" xfId="485"/>
    <cellStyle name="20% - ส่วนที่ถูกเน้น4 3 8" xfId="550"/>
    <cellStyle name="20% - ส่วนที่ถูกเน้น4 3 9" xfId="607"/>
    <cellStyle name="20% - ส่วนที่ถูกเน้น4 4" xfId="13"/>
    <cellStyle name="20% - ส่วนที่ถูกเน้น4 4 10" xfId="662"/>
    <cellStyle name="20% - ส่วนที่ถูกเน้น4 4 11" xfId="759"/>
    <cellStyle name="20% - ส่วนที่ถูกเน้น4 4 12" xfId="772"/>
    <cellStyle name="20% - ส่วนที่ถูกเน้น4 4 13" xfId="834"/>
    <cellStyle name="20% - ส่วนที่ถูกเน้น4 4 2" xfId="241"/>
    <cellStyle name="20% - ส่วนที่ถูกเน้น4 4 3" xfId="277"/>
    <cellStyle name="20% - ส่วนที่ถูกเน้น4 4 4" xfId="260"/>
    <cellStyle name="20% - ส่วนที่ถูกเน้น4 4 5" xfId="375"/>
    <cellStyle name="20% - ส่วนที่ถูกเน้น4 4 6" xfId="436"/>
    <cellStyle name="20% - ส่วนที่ถูกเน้น4 4 7" xfId="484"/>
    <cellStyle name="20% - ส่วนที่ถูกเน้น4 4 8" xfId="549"/>
    <cellStyle name="20% - ส่วนที่ถูกเน้น4 4 9" xfId="606"/>
    <cellStyle name="40% - ส่วนที่ถูกเน้น3 2" xfId="14"/>
    <cellStyle name="40% - ส่วนที่ถูกเน้น3 2 10" xfId="656"/>
    <cellStyle name="40% - ส่วนที่ถูกเน้น3 2 11" xfId="760"/>
    <cellStyle name="40% - ส่วนที่ถูกเน้น3 2 12" xfId="771"/>
    <cellStyle name="40% - ส่วนที่ถูกเน้น3 2 13" xfId="833"/>
    <cellStyle name="40% - ส่วนที่ถูกเน้น3 2 2" xfId="242"/>
    <cellStyle name="40% - ส่วนที่ถูกเน้น3 2 3" xfId="276"/>
    <cellStyle name="40% - ส่วนที่ถูกเน้น3 2 4" xfId="261"/>
    <cellStyle name="40% - ส่วนที่ถูกเน้น3 2 5" xfId="374"/>
    <cellStyle name="40% - ส่วนที่ถูกเน้น3 2 6" xfId="435"/>
    <cellStyle name="40% - ส่วนที่ถูกเน้น3 2 7" xfId="369"/>
    <cellStyle name="40% - ส่วนที่ถูกเน้น3 2 8" xfId="543"/>
    <cellStyle name="40% - ส่วนที่ถูกเน้น3 2 9" xfId="605"/>
    <cellStyle name="40% - ส่วนที่ถูกเน้น3 3" xfId="15"/>
    <cellStyle name="40% - ส่วนที่ถูกเน้น3 3 10" xfId="655"/>
    <cellStyle name="40% - ส่วนที่ถูกเน้น3 3 11" xfId="761"/>
    <cellStyle name="40% - ส่วนที่ถูกเน้น3 3 12" xfId="768"/>
    <cellStyle name="40% - ส่วนที่ถูกเน้น3 3 13" xfId="827"/>
    <cellStyle name="40% - ส่วนที่ถูกเน้น3 3 2" xfId="243"/>
    <cellStyle name="40% - ส่วนที่ถูกเน้น3 3 3" xfId="270"/>
    <cellStyle name="40% - ส่วนที่ถูกเน้น3 3 4" xfId="262"/>
    <cellStyle name="40% - ส่วนที่ถูกเน้น3 3 5" xfId="373"/>
    <cellStyle name="40% - ส่วนที่ถูกเน้น3 3 6" xfId="429"/>
    <cellStyle name="40% - ส่วนที่ถูกเน้น3 3 7" xfId="364"/>
    <cellStyle name="40% - ส่วนที่ถูกเน้น3 3 8" xfId="542"/>
    <cellStyle name="40% - ส่วนที่ถูกเน้น3 3 9" xfId="599"/>
    <cellStyle name="40% - ส่วนที่ถูกเน้น3 4" xfId="16"/>
    <cellStyle name="40% - ส่วนที่ถูกเน้น3 4 10" xfId="654"/>
    <cellStyle name="40% - ส่วนที่ถูกเน้น3 4 11" xfId="762"/>
    <cellStyle name="40% - ส่วนที่ถูกเน้น3 4 12" xfId="765"/>
    <cellStyle name="40% - ส่วนที่ถูกเน้น3 4 13" xfId="826"/>
    <cellStyle name="40% - ส่วนที่ถูกเน้น3 4 2" xfId="244"/>
    <cellStyle name="40% - ส่วนที่ถูกเน้น3 4 3" xfId="269"/>
    <cellStyle name="40% - ส่วนที่ถูกเน้น3 4 4" xfId="263"/>
    <cellStyle name="40% - ส่วนที่ถูกเน้น3 4 5" xfId="372"/>
    <cellStyle name="40% - ส่วนที่ถูกเน้น3 4 6" xfId="428"/>
    <cellStyle name="40% - ส่วนที่ถูกเน้น3 4 7" xfId="363"/>
    <cellStyle name="40% - ส่วนที่ถูกเน้น3 4 8" xfId="541"/>
    <cellStyle name="40% - ส่วนที่ถูกเน้น3 4 9" xfId="598"/>
    <cellStyle name="60% - ส่วนที่ถูกเน้น3 2" xfId="17"/>
    <cellStyle name="60% - ส่วนที่ถูกเน้น3 3" xfId="18"/>
    <cellStyle name="60% - ส่วนที่ถูกเน้น3 4" xfId="19"/>
    <cellStyle name="60% - ส่วนที่ถูกเน้น4 2" xfId="20"/>
    <cellStyle name="60% - ส่วนที่ถูกเน้น4 3" xfId="21"/>
    <cellStyle name="60% - ส่วนที่ถูกเน้น4 4" xfId="22"/>
    <cellStyle name="60% - ส่วนที่ถูกเน้น6 2" xfId="23"/>
    <cellStyle name="60% - ส่วนที่ถูกเน้น6 3" xfId="24"/>
    <cellStyle name="60% - ส่วนที่ถูกเน้น6 4" xfId="25"/>
    <cellStyle name="Comma 2" xfId="26"/>
    <cellStyle name="Comma 2 10" xfId="27"/>
    <cellStyle name="Comma 2 11" xfId="28"/>
    <cellStyle name="Comma 2 12" xfId="29"/>
    <cellStyle name="Comma 2 13" xfId="30"/>
    <cellStyle name="Comma 2 14" xfId="31"/>
    <cellStyle name="Comma 2 2" xfId="32"/>
    <cellStyle name="Comma 2 3" xfId="33"/>
    <cellStyle name="Comma 2 4" xfId="34"/>
    <cellStyle name="Comma 2 5" xfId="35"/>
    <cellStyle name="Comma 2 6" xfId="36"/>
    <cellStyle name="Comma 2 7" xfId="37"/>
    <cellStyle name="Comma 2 8" xfId="38"/>
    <cellStyle name="Comma 2 9" xfId="39"/>
    <cellStyle name="Followed Hyperlink 10" xfId="40"/>
    <cellStyle name="Followed Hyperlink 11" xfId="41"/>
    <cellStyle name="Followed Hyperlink 12" xfId="42"/>
    <cellStyle name="Followed Hyperlink 13" xfId="43"/>
    <cellStyle name="Followed Hyperlink 14" xfId="44"/>
    <cellStyle name="Followed Hyperlink 15" xfId="45"/>
    <cellStyle name="Followed Hyperlink 16" xfId="46"/>
    <cellStyle name="Followed Hyperlink 17" xfId="47"/>
    <cellStyle name="Followed Hyperlink 18" xfId="48"/>
    <cellStyle name="Followed Hyperlink 19" xfId="49"/>
    <cellStyle name="Followed Hyperlink 2" xfId="50"/>
    <cellStyle name="Followed Hyperlink 20" xfId="51"/>
    <cellStyle name="Followed Hyperlink 21" xfId="52"/>
    <cellStyle name="Followed Hyperlink 22" xfId="53"/>
    <cellStyle name="Followed Hyperlink 23" xfId="54"/>
    <cellStyle name="Followed Hyperlink 24" xfId="55"/>
    <cellStyle name="Followed Hyperlink 25" xfId="56"/>
    <cellStyle name="Followed Hyperlink 26" xfId="57"/>
    <cellStyle name="Followed Hyperlink 27" xfId="58"/>
    <cellStyle name="Followed Hyperlink 28" xfId="59"/>
    <cellStyle name="Followed Hyperlink 3" xfId="60"/>
    <cellStyle name="Followed Hyperlink 4" xfId="61"/>
    <cellStyle name="Followed Hyperlink 5" xfId="62"/>
    <cellStyle name="Followed Hyperlink 6" xfId="63"/>
    <cellStyle name="Followed Hyperlink 7" xfId="64"/>
    <cellStyle name="Followed Hyperlink 8" xfId="65"/>
    <cellStyle name="Followed Hyperlink 9" xfId="66"/>
    <cellStyle name="Hyperlink 10" xfId="67"/>
    <cellStyle name="Hyperlink 11" xfId="68"/>
    <cellStyle name="Hyperlink 12" xfId="69"/>
    <cellStyle name="Hyperlink 13" xfId="70"/>
    <cellStyle name="Hyperlink 14" xfId="71"/>
    <cellStyle name="Hyperlink 15" xfId="72"/>
    <cellStyle name="Hyperlink 16" xfId="73"/>
    <cellStyle name="Hyperlink 17" xfId="74"/>
    <cellStyle name="Hyperlink 18" xfId="75"/>
    <cellStyle name="Hyperlink 19" xfId="76"/>
    <cellStyle name="Hyperlink 2" xfId="77"/>
    <cellStyle name="Hyperlink 20" xfId="78"/>
    <cellStyle name="Hyperlink 21" xfId="79"/>
    <cellStyle name="Hyperlink 22" xfId="80"/>
    <cellStyle name="Hyperlink 23" xfId="81"/>
    <cellStyle name="Hyperlink 24" xfId="82"/>
    <cellStyle name="Hyperlink 25" xfId="83"/>
    <cellStyle name="Hyperlink 26" xfId="84"/>
    <cellStyle name="Hyperlink 27" xfId="85"/>
    <cellStyle name="Hyperlink 28" xfId="86"/>
    <cellStyle name="Hyperlink 3" xfId="87"/>
    <cellStyle name="Hyperlink 4" xfId="88"/>
    <cellStyle name="Hyperlink 5" xfId="89"/>
    <cellStyle name="Hyperlink 6" xfId="90"/>
    <cellStyle name="Hyperlink 7" xfId="91"/>
    <cellStyle name="Hyperlink 8" xfId="92"/>
    <cellStyle name="Hyperlink 9" xfId="93"/>
    <cellStyle name="Normal 2" xfId="94"/>
    <cellStyle name="Normal 2 2" xfId="95"/>
    <cellStyle name="Normal 2 3" xfId="96"/>
    <cellStyle name="Normal 2 4" xfId="97"/>
    <cellStyle name="Normal 2 5" xfId="98"/>
    <cellStyle name="Normal 2 6" xfId="99"/>
    <cellStyle name="Normal 2 7" xfId="100"/>
    <cellStyle name="Normal 2 8" xfId="101"/>
    <cellStyle name="Normal 3" xfId="102"/>
    <cellStyle name="Normal 4" xfId="103"/>
    <cellStyle name="เครื่องหมายจุลภาค" xfId="1" builtinId="3"/>
    <cellStyle name="เครื่องหมายจุลภาค 2" xfId="104"/>
    <cellStyle name="เครื่องหมายจุลภาค 2 10" xfId="105"/>
    <cellStyle name="เครื่องหมายจุลภาค 2 10 2" xfId="106"/>
    <cellStyle name="เครื่องหมายจุลภาค 2 11" xfId="107"/>
    <cellStyle name="เครื่องหมายจุลภาค 2 11 2" xfId="108"/>
    <cellStyle name="เครื่องหมายจุลภาค 2 12" xfId="109"/>
    <cellStyle name="เครื่องหมายจุลภาค 2 12 2" xfId="110"/>
    <cellStyle name="เครื่องหมายจุลภาค 2 2" xfId="111"/>
    <cellStyle name="เครื่องหมายจุลภาค 2 2 2" xfId="112"/>
    <cellStyle name="เครื่องหมายจุลภาค 2 3" xfId="113"/>
    <cellStyle name="เครื่องหมายจุลภาค 2 3 2" xfId="114"/>
    <cellStyle name="เครื่องหมายจุลภาค 2 4" xfId="115"/>
    <cellStyle name="เครื่องหมายจุลภาค 2 4 2" xfId="116"/>
    <cellStyle name="เครื่องหมายจุลภาค 2 5" xfId="117"/>
    <cellStyle name="เครื่องหมายจุลภาค 2 5 2" xfId="118"/>
    <cellStyle name="เครื่องหมายจุลภาค 2 6" xfId="119"/>
    <cellStyle name="เครื่องหมายจุลภาค 2 6 2" xfId="120"/>
    <cellStyle name="เครื่องหมายจุลภาค 2 7" xfId="121"/>
    <cellStyle name="เครื่องหมายจุลภาค 2 7 2" xfId="122"/>
    <cellStyle name="เครื่องหมายจุลภาค 2 8" xfId="123"/>
    <cellStyle name="เครื่องหมายจุลภาค 2 8 2" xfId="124"/>
    <cellStyle name="เครื่องหมายจุลภาค 2 9" xfId="125"/>
    <cellStyle name="เครื่องหมายจุลภาค 2 9 2" xfId="126"/>
    <cellStyle name="เครื่องหมายจุลภาค 3" xfId="127"/>
    <cellStyle name="เครื่องหมายจุลภาค 4" xfId="128"/>
    <cellStyle name="เครื่องหมายจุลภาค 5" xfId="129"/>
    <cellStyle name="เครื่องหมายจุลภาค 5 2" xfId="130"/>
    <cellStyle name="เครื่องหมายจุลภาค 5 3" xfId="131"/>
    <cellStyle name="ปกติ" xfId="0" builtinId="0"/>
    <cellStyle name="ปกติ 10" xfId="132"/>
    <cellStyle name="ปกติ 10 2" xfId="133"/>
    <cellStyle name="ปกติ 10 3" xfId="134"/>
    <cellStyle name="ปกติ 11" xfId="135"/>
    <cellStyle name="ปกติ 12" xfId="136"/>
    <cellStyle name="ปกติ 13" xfId="213"/>
    <cellStyle name="ปกติ 14" xfId="137"/>
    <cellStyle name="ปกติ 15" xfId="248"/>
    <cellStyle name="ปกติ 16" xfId="138"/>
    <cellStyle name="ปกติ 17" xfId="214"/>
    <cellStyle name="ปกติ 19" xfId="218"/>
    <cellStyle name="ปกติ 2" xfId="139"/>
    <cellStyle name="ปกติ 2 10" xfId="140"/>
    <cellStyle name="ปกติ 2 11" xfId="141"/>
    <cellStyle name="ปกติ 2 12" xfId="142"/>
    <cellStyle name="ปกติ 2 13" xfId="143"/>
    <cellStyle name="ปกติ 2 2" xfId="144"/>
    <cellStyle name="ปกติ 2 3" xfId="145"/>
    <cellStyle name="ปกติ 2 4" xfId="146"/>
    <cellStyle name="ปกติ 2 5" xfId="147"/>
    <cellStyle name="ปกติ 2 6" xfId="148"/>
    <cellStyle name="ปกติ 2 7" xfId="149"/>
    <cellStyle name="ปกติ 2 8" xfId="150"/>
    <cellStyle name="ปกติ 2 9" xfId="151"/>
    <cellStyle name="ปกติ 20" xfId="217"/>
    <cellStyle name="ปกติ 21" xfId="454"/>
    <cellStyle name="ปกติ 22" xfId="216"/>
    <cellStyle name="ปกติ 23" xfId="507"/>
    <cellStyle name="ปกติ 24" xfId="219"/>
    <cellStyle name="ปกติ 25" xfId="220"/>
    <cellStyle name="ปกติ 26" xfId="221"/>
    <cellStyle name="ปกติ 27" xfId="222"/>
    <cellStyle name="ปกติ 28" xfId="152"/>
    <cellStyle name="ปกติ 28 10" xfId="596"/>
    <cellStyle name="ปกติ 28 11" xfId="766"/>
    <cellStyle name="ปกติ 28 12" xfId="822"/>
    <cellStyle name="ปกติ 28 13" xfId="763"/>
    <cellStyle name="ปกติ 28 2" xfId="265"/>
    <cellStyle name="ปกติ 28 3" xfId="247"/>
    <cellStyle name="ปกติ 28 4" xfId="367"/>
    <cellStyle name="ปกติ 28 5" xfId="264"/>
    <cellStyle name="ปกติ 28 6" xfId="365"/>
    <cellStyle name="ปกติ 28 7" xfId="536"/>
    <cellStyle name="ปกติ 28 8" xfId="361"/>
    <cellStyle name="ปกติ 28 9" xfId="535"/>
    <cellStyle name="ปกติ 29" xfId="153"/>
    <cellStyle name="ปกติ 29 10" xfId="597"/>
    <cellStyle name="ปกติ 29 11" xfId="767"/>
    <cellStyle name="ปกติ 29 12" xfId="823"/>
    <cellStyle name="ปกติ 29 13" xfId="764"/>
    <cellStyle name="ปกติ 29 2" xfId="266"/>
    <cellStyle name="ปกติ 29 3" xfId="246"/>
    <cellStyle name="ปกติ 29 4" xfId="368"/>
    <cellStyle name="ปกติ 29 5" xfId="425"/>
    <cellStyle name="ปกติ 29 6" xfId="366"/>
    <cellStyle name="ปกติ 29 7" xfId="537"/>
    <cellStyle name="ปกติ 29 8" xfId="362"/>
    <cellStyle name="ปกติ 29 9" xfId="538"/>
    <cellStyle name="ปกติ 3" xfId="154"/>
    <cellStyle name="ปกติ 30" xfId="155"/>
    <cellStyle name="ปกติ 30 10" xfId="708"/>
    <cellStyle name="ปกติ 30 11" xfId="769"/>
    <cellStyle name="ปกติ 30 12" xfId="824"/>
    <cellStyle name="ปกติ 30 13" xfId="879"/>
    <cellStyle name="ปกติ 30 2" xfId="267"/>
    <cellStyle name="ปกติ 30 3" xfId="245"/>
    <cellStyle name="ปกติ 30 4" xfId="370"/>
    <cellStyle name="ปกติ 30 5" xfId="426"/>
    <cellStyle name="ปกติ 30 6" xfId="482"/>
    <cellStyle name="ปกติ 30 7" xfId="539"/>
    <cellStyle name="ปกติ 30 8" xfId="594"/>
    <cellStyle name="ปกติ 30 9" xfId="652"/>
    <cellStyle name="ปกติ 31" xfId="156"/>
    <cellStyle name="ปกติ 31 10" xfId="709"/>
    <cellStyle name="ปกติ 31 11" xfId="770"/>
    <cellStyle name="ปกติ 31 12" xfId="825"/>
    <cellStyle name="ปกติ 31 13" xfId="880"/>
    <cellStyle name="ปกติ 31 2" xfId="268"/>
    <cellStyle name="ปกติ 31 3" xfId="322"/>
    <cellStyle name="ปกติ 31 4" xfId="371"/>
    <cellStyle name="ปกติ 31 5" xfId="427"/>
    <cellStyle name="ปกติ 31 6" xfId="483"/>
    <cellStyle name="ปกติ 31 7" xfId="540"/>
    <cellStyle name="ปกติ 31 8" xfId="595"/>
    <cellStyle name="ปกติ 31 9" xfId="653"/>
    <cellStyle name="ปกติ 32" xfId="223"/>
    <cellStyle name="ปกติ 33" xfId="215"/>
    <cellStyle name="ปกติ 34" xfId="224"/>
    <cellStyle name="ปกติ 35" xfId="225"/>
    <cellStyle name="ปกติ 37" xfId="226"/>
    <cellStyle name="ปกติ 38" xfId="227"/>
    <cellStyle name="ปกติ 39" xfId="624"/>
    <cellStyle name="ปกติ 4" xfId="157"/>
    <cellStyle name="ปกติ 4 2" xfId="158"/>
    <cellStyle name="ปกติ 4 3" xfId="159"/>
    <cellStyle name="ปกติ 4 4" xfId="160"/>
    <cellStyle name="ปกติ 40" xfId="161"/>
    <cellStyle name="ปกติ 40 10" xfId="710"/>
    <cellStyle name="ปกติ 40 11" xfId="775"/>
    <cellStyle name="ปกติ 40 12" xfId="828"/>
    <cellStyle name="ปกติ 40 13" xfId="881"/>
    <cellStyle name="ปกติ 40 2" xfId="271"/>
    <cellStyle name="ปกติ 40 3" xfId="323"/>
    <cellStyle name="ปกติ 40 4" xfId="376"/>
    <cellStyle name="ปกติ 40 5" xfId="430"/>
    <cellStyle name="ปกติ 40 6" xfId="488"/>
    <cellStyle name="ปกติ 40 7" xfId="544"/>
    <cellStyle name="ปกติ 40 8" xfId="600"/>
    <cellStyle name="ปกติ 40 9" xfId="657"/>
    <cellStyle name="ปกติ 41" xfId="162"/>
    <cellStyle name="ปกติ 41 10" xfId="711"/>
    <cellStyle name="ปกติ 41 11" xfId="776"/>
    <cellStyle name="ปกติ 41 12" xfId="829"/>
    <cellStyle name="ปกติ 41 13" xfId="882"/>
    <cellStyle name="ปกติ 41 2" xfId="272"/>
    <cellStyle name="ปกติ 41 3" xfId="324"/>
    <cellStyle name="ปกติ 41 4" xfId="377"/>
    <cellStyle name="ปกติ 41 5" xfId="431"/>
    <cellStyle name="ปกติ 41 6" xfId="489"/>
    <cellStyle name="ปกติ 41 7" xfId="545"/>
    <cellStyle name="ปกติ 41 8" xfId="601"/>
    <cellStyle name="ปกติ 41 9" xfId="658"/>
    <cellStyle name="ปกติ 42" xfId="163"/>
    <cellStyle name="ปกติ 42 10" xfId="712"/>
    <cellStyle name="ปกติ 42 11" xfId="777"/>
    <cellStyle name="ปกติ 42 12" xfId="830"/>
    <cellStyle name="ปกติ 42 13" xfId="883"/>
    <cellStyle name="ปกติ 42 2" xfId="273"/>
    <cellStyle name="ปกติ 42 3" xfId="325"/>
    <cellStyle name="ปกติ 42 4" xfId="378"/>
    <cellStyle name="ปกติ 42 5" xfId="432"/>
    <cellStyle name="ปกติ 42 6" xfId="490"/>
    <cellStyle name="ปกติ 42 7" xfId="546"/>
    <cellStyle name="ปกติ 42 8" xfId="602"/>
    <cellStyle name="ปกติ 42 9" xfId="659"/>
    <cellStyle name="ปกติ 43" xfId="164"/>
    <cellStyle name="ปกติ 43 10" xfId="713"/>
    <cellStyle name="ปกติ 43 11" xfId="778"/>
    <cellStyle name="ปกติ 43 12" xfId="831"/>
    <cellStyle name="ปกติ 43 13" xfId="884"/>
    <cellStyle name="ปกติ 43 2" xfId="274"/>
    <cellStyle name="ปกติ 43 3" xfId="326"/>
    <cellStyle name="ปกติ 43 4" xfId="379"/>
    <cellStyle name="ปกติ 43 5" xfId="433"/>
    <cellStyle name="ปกติ 43 6" xfId="491"/>
    <cellStyle name="ปกติ 43 7" xfId="547"/>
    <cellStyle name="ปกติ 43 8" xfId="603"/>
    <cellStyle name="ปกติ 43 9" xfId="660"/>
    <cellStyle name="ปกติ 44" xfId="165"/>
    <cellStyle name="ปกติ 44 10" xfId="714"/>
    <cellStyle name="ปกติ 44 11" xfId="779"/>
    <cellStyle name="ปกติ 44 12" xfId="832"/>
    <cellStyle name="ปกติ 44 13" xfId="885"/>
    <cellStyle name="ปกติ 44 2" xfId="275"/>
    <cellStyle name="ปกติ 44 3" xfId="327"/>
    <cellStyle name="ปกติ 44 4" xfId="380"/>
    <cellStyle name="ปกติ 44 5" xfId="434"/>
    <cellStyle name="ปกติ 44 6" xfId="492"/>
    <cellStyle name="ปกติ 44 7" xfId="548"/>
    <cellStyle name="ปกติ 44 8" xfId="604"/>
    <cellStyle name="ปกติ 44 9" xfId="661"/>
    <cellStyle name="ปกติ 45" xfId="228"/>
    <cellStyle name="ปกติ 46" xfId="229"/>
    <cellStyle name="ปกติ 47" xfId="680"/>
    <cellStyle name="ปกติ 5" xfId="166"/>
    <cellStyle name="ปกติ 5 2" xfId="167"/>
    <cellStyle name="ปกติ 5 3" xfId="168"/>
    <cellStyle name="ปกติ 5 4" xfId="169"/>
    <cellStyle name="ปกติ 5 5" xfId="170"/>
    <cellStyle name="ปกติ 5 6" xfId="171"/>
    <cellStyle name="ปกติ 55" xfId="172"/>
    <cellStyle name="ปกติ 55 10" xfId="715"/>
    <cellStyle name="ปกติ 55 11" xfId="786"/>
    <cellStyle name="ปกติ 55 12" xfId="839"/>
    <cellStyle name="ปกติ 55 13" xfId="886"/>
    <cellStyle name="ปกติ 55 2" xfId="282"/>
    <cellStyle name="ปกติ 55 3" xfId="328"/>
    <cellStyle name="ปกติ 55 4" xfId="387"/>
    <cellStyle name="ปกติ 55 5" xfId="441"/>
    <cellStyle name="ปกติ 55 6" xfId="499"/>
    <cellStyle name="ปกติ 55 7" xfId="555"/>
    <cellStyle name="ปกติ 55 8" xfId="611"/>
    <cellStyle name="ปกติ 55 9" xfId="668"/>
    <cellStyle name="ปกติ 56" xfId="173"/>
    <cellStyle name="ปกติ 56 10" xfId="716"/>
    <cellStyle name="ปกติ 56 11" xfId="787"/>
    <cellStyle name="ปกติ 56 12" xfId="840"/>
    <cellStyle name="ปกติ 56 13" xfId="887"/>
    <cellStyle name="ปกติ 56 2" xfId="283"/>
    <cellStyle name="ปกติ 56 3" xfId="329"/>
    <cellStyle name="ปกติ 56 4" xfId="388"/>
    <cellStyle name="ปกติ 56 5" xfId="442"/>
    <cellStyle name="ปกติ 56 6" xfId="500"/>
    <cellStyle name="ปกติ 56 7" xfId="556"/>
    <cellStyle name="ปกติ 56 8" xfId="612"/>
    <cellStyle name="ปกติ 56 9" xfId="669"/>
    <cellStyle name="ปกติ 57" xfId="174"/>
    <cellStyle name="ปกติ 57 10" xfId="717"/>
    <cellStyle name="ปกติ 57 11" xfId="788"/>
    <cellStyle name="ปกติ 57 12" xfId="841"/>
    <cellStyle name="ปกติ 57 13" xfId="888"/>
    <cellStyle name="ปกติ 57 2" xfId="284"/>
    <cellStyle name="ปกติ 57 3" xfId="330"/>
    <cellStyle name="ปกติ 57 4" xfId="389"/>
    <cellStyle name="ปกติ 57 5" xfId="443"/>
    <cellStyle name="ปกติ 57 6" xfId="501"/>
    <cellStyle name="ปกติ 57 7" xfId="557"/>
    <cellStyle name="ปกติ 57 8" xfId="613"/>
    <cellStyle name="ปกติ 57 9" xfId="670"/>
    <cellStyle name="ปกติ 58" xfId="175"/>
    <cellStyle name="ปกติ 58 10" xfId="718"/>
    <cellStyle name="ปกติ 58 11" xfId="789"/>
    <cellStyle name="ปกติ 58 12" xfId="842"/>
    <cellStyle name="ปกติ 58 13" xfId="889"/>
    <cellStyle name="ปกติ 58 2" xfId="285"/>
    <cellStyle name="ปกติ 58 3" xfId="331"/>
    <cellStyle name="ปกติ 58 4" xfId="390"/>
    <cellStyle name="ปกติ 58 5" xfId="444"/>
    <cellStyle name="ปกติ 58 6" xfId="502"/>
    <cellStyle name="ปกติ 58 7" xfId="558"/>
    <cellStyle name="ปกติ 58 8" xfId="614"/>
    <cellStyle name="ปกติ 58 9" xfId="671"/>
    <cellStyle name="ปกติ 6" xfId="176"/>
    <cellStyle name="ปกติ 69" xfId="177"/>
    <cellStyle name="ปกติ 69 10" xfId="719"/>
    <cellStyle name="ปกติ 69 11" xfId="791"/>
    <cellStyle name="ปกติ 69 12" xfId="844"/>
    <cellStyle name="ปกติ 69 13" xfId="890"/>
    <cellStyle name="ปกติ 69 2" xfId="287"/>
    <cellStyle name="ปกติ 69 3" xfId="332"/>
    <cellStyle name="ปกติ 69 4" xfId="392"/>
    <cellStyle name="ปกติ 69 5" xfId="446"/>
    <cellStyle name="ปกติ 69 6" xfId="504"/>
    <cellStyle name="ปกติ 69 7" xfId="560"/>
    <cellStyle name="ปกติ 69 8" xfId="616"/>
    <cellStyle name="ปกติ 69 9" xfId="673"/>
    <cellStyle name="ปกติ 7" xfId="178"/>
    <cellStyle name="ปกติ 7 10" xfId="561"/>
    <cellStyle name="ปกติ 7 11" xfId="617"/>
    <cellStyle name="ปกติ 7 12" xfId="674"/>
    <cellStyle name="ปกติ 7 13" xfId="720"/>
    <cellStyle name="ปกติ 7 14" xfId="792"/>
    <cellStyle name="ปกติ 7 15" xfId="845"/>
    <cellStyle name="ปกติ 7 16" xfId="891"/>
    <cellStyle name="ปกติ 7 2" xfId="179"/>
    <cellStyle name="ปกติ 7 3" xfId="180"/>
    <cellStyle name="ปกติ 7 4" xfId="181"/>
    <cellStyle name="ปกติ 7 5" xfId="288"/>
    <cellStyle name="ปกติ 7 6" xfId="333"/>
    <cellStyle name="ปกติ 7 7" xfId="393"/>
    <cellStyle name="ปกติ 7 8" xfId="447"/>
    <cellStyle name="ปกติ 7 9" xfId="505"/>
    <cellStyle name="ปกติ 8" xfId="182"/>
    <cellStyle name="ปกติ 9" xfId="183"/>
    <cellStyle name="ปกติ 9 2" xfId="184"/>
    <cellStyle name="ปกติ 9 3" xfId="185"/>
    <cellStyle name="หมายเหตุ 10" xfId="186"/>
    <cellStyle name="หมายเหตุ 10 10" xfId="721"/>
    <cellStyle name="หมายเหตุ 10 11" xfId="795"/>
    <cellStyle name="หมายเหตุ 10 12" xfId="852"/>
    <cellStyle name="หมายเหตุ 10 13" xfId="892"/>
    <cellStyle name="หมายเหตุ 10 2" xfId="295"/>
    <cellStyle name="หมายเหตุ 10 3" xfId="334"/>
    <cellStyle name="หมายเหตุ 10 4" xfId="398"/>
    <cellStyle name="หมายเหตุ 10 5" xfId="455"/>
    <cellStyle name="หมายเหตุ 10 6" xfId="508"/>
    <cellStyle name="หมายเหตุ 10 7" xfId="567"/>
    <cellStyle name="หมายเหตุ 10 8" xfId="625"/>
    <cellStyle name="หมายเหตุ 10 9" xfId="681"/>
    <cellStyle name="หมายเหตุ 11" xfId="187"/>
    <cellStyle name="หมายเหตุ 11 10" xfId="722"/>
    <cellStyle name="หมายเหตุ 11 11" xfId="796"/>
    <cellStyle name="หมายเหตุ 11 12" xfId="853"/>
    <cellStyle name="หมายเหตุ 11 13" xfId="893"/>
    <cellStyle name="หมายเหตุ 11 2" xfId="296"/>
    <cellStyle name="หมายเหตุ 11 3" xfId="335"/>
    <cellStyle name="หมายเหตุ 11 4" xfId="399"/>
    <cellStyle name="หมายเหตุ 11 5" xfId="456"/>
    <cellStyle name="หมายเหตุ 11 6" xfId="509"/>
    <cellStyle name="หมายเหตุ 11 7" xfId="568"/>
    <cellStyle name="หมายเหตุ 11 8" xfId="626"/>
    <cellStyle name="หมายเหตุ 11 9" xfId="682"/>
    <cellStyle name="หมายเหตุ 12" xfId="188"/>
    <cellStyle name="หมายเหตุ 12 10" xfId="723"/>
    <cellStyle name="หมายเหตุ 12 11" xfId="797"/>
    <cellStyle name="หมายเหตุ 12 12" xfId="854"/>
    <cellStyle name="หมายเหตุ 12 13" xfId="894"/>
    <cellStyle name="หมายเหตุ 12 2" xfId="297"/>
    <cellStyle name="หมายเหตุ 12 3" xfId="336"/>
    <cellStyle name="หมายเหตุ 12 4" xfId="400"/>
    <cellStyle name="หมายเหตุ 12 5" xfId="457"/>
    <cellStyle name="หมายเหตุ 12 6" xfId="510"/>
    <cellStyle name="หมายเหตุ 12 7" xfId="569"/>
    <cellStyle name="หมายเหตุ 12 8" xfId="627"/>
    <cellStyle name="หมายเหตุ 12 9" xfId="683"/>
    <cellStyle name="หมายเหตุ 13" xfId="189"/>
    <cellStyle name="หมายเหตุ 13 10" xfId="724"/>
    <cellStyle name="หมายเหตุ 13 11" xfId="798"/>
    <cellStyle name="หมายเหตุ 13 12" xfId="855"/>
    <cellStyle name="หมายเหตุ 13 13" xfId="895"/>
    <cellStyle name="หมายเหตุ 13 2" xfId="298"/>
    <cellStyle name="หมายเหตุ 13 3" xfId="337"/>
    <cellStyle name="หมายเหตุ 13 4" xfId="401"/>
    <cellStyle name="หมายเหตุ 13 5" xfId="458"/>
    <cellStyle name="หมายเหตุ 13 6" xfId="511"/>
    <cellStyle name="หมายเหตุ 13 7" xfId="570"/>
    <cellStyle name="หมายเหตุ 13 8" xfId="628"/>
    <cellStyle name="หมายเหตุ 13 9" xfId="684"/>
    <cellStyle name="หมายเหตุ 14" xfId="190"/>
    <cellStyle name="หมายเหตุ 14 10" xfId="725"/>
    <cellStyle name="หมายเหตุ 14 11" xfId="799"/>
    <cellStyle name="หมายเหตุ 14 12" xfId="856"/>
    <cellStyle name="หมายเหตุ 14 13" xfId="896"/>
    <cellStyle name="หมายเหตุ 14 2" xfId="299"/>
    <cellStyle name="หมายเหตุ 14 3" xfId="338"/>
    <cellStyle name="หมายเหตุ 14 4" xfId="402"/>
    <cellStyle name="หมายเหตุ 14 5" xfId="459"/>
    <cellStyle name="หมายเหตุ 14 6" xfId="512"/>
    <cellStyle name="หมายเหตุ 14 7" xfId="571"/>
    <cellStyle name="หมายเหตุ 14 8" xfId="629"/>
    <cellStyle name="หมายเหตุ 14 9" xfId="685"/>
    <cellStyle name="หมายเหตุ 15" xfId="191"/>
    <cellStyle name="หมายเหตุ 15 10" xfId="726"/>
    <cellStyle name="หมายเหตุ 15 11" xfId="800"/>
    <cellStyle name="หมายเหตุ 15 12" xfId="857"/>
    <cellStyle name="หมายเหตุ 15 13" xfId="897"/>
    <cellStyle name="หมายเหตุ 15 2" xfId="300"/>
    <cellStyle name="หมายเหตุ 15 3" xfId="339"/>
    <cellStyle name="หมายเหตุ 15 4" xfId="403"/>
    <cellStyle name="หมายเหตุ 15 5" xfId="460"/>
    <cellStyle name="หมายเหตุ 15 6" xfId="513"/>
    <cellStyle name="หมายเหตุ 15 7" xfId="572"/>
    <cellStyle name="หมายเหตุ 15 8" xfId="630"/>
    <cellStyle name="หมายเหตุ 15 9" xfId="686"/>
    <cellStyle name="หมายเหตุ 16" xfId="192"/>
    <cellStyle name="หมายเหตุ 16 10" xfId="727"/>
    <cellStyle name="หมายเหตุ 16 11" xfId="801"/>
    <cellStyle name="หมายเหตุ 16 12" xfId="858"/>
    <cellStyle name="หมายเหตุ 16 13" xfId="898"/>
    <cellStyle name="หมายเหตุ 16 2" xfId="301"/>
    <cellStyle name="หมายเหตุ 16 3" xfId="340"/>
    <cellStyle name="หมายเหตุ 16 4" xfId="404"/>
    <cellStyle name="หมายเหตุ 16 5" xfId="461"/>
    <cellStyle name="หมายเหตุ 16 6" xfId="514"/>
    <cellStyle name="หมายเหตุ 16 7" xfId="573"/>
    <cellStyle name="หมายเหตุ 16 8" xfId="631"/>
    <cellStyle name="หมายเหตุ 16 9" xfId="687"/>
    <cellStyle name="หมายเหตุ 17" xfId="193"/>
    <cellStyle name="หมายเหตุ 17 10" xfId="728"/>
    <cellStyle name="หมายเหตุ 17 11" xfId="802"/>
    <cellStyle name="หมายเหตุ 17 12" xfId="859"/>
    <cellStyle name="หมายเหตุ 17 13" xfId="899"/>
    <cellStyle name="หมายเหตุ 17 2" xfId="302"/>
    <cellStyle name="หมายเหตุ 17 3" xfId="341"/>
    <cellStyle name="หมายเหตุ 17 4" xfId="405"/>
    <cellStyle name="หมายเหตุ 17 5" xfId="462"/>
    <cellStyle name="หมายเหตุ 17 6" xfId="515"/>
    <cellStyle name="หมายเหตุ 17 7" xfId="574"/>
    <cellStyle name="หมายเหตุ 17 8" xfId="632"/>
    <cellStyle name="หมายเหตุ 17 9" xfId="688"/>
    <cellStyle name="หมายเหตุ 18" xfId="194"/>
    <cellStyle name="หมายเหตุ 18 10" xfId="729"/>
    <cellStyle name="หมายเหตุ 18 11" xfId="803"/>
    <cellStyle name="หมายเหตุ 18 12" xfId="860"/>
    <cellStyle name="หมายเหตุ 18 13" xfId="900"/>
    <cellStyle name="หมายเหตุ 18 2" xfId="303"/>
    <cellStyle name="หมายเหตุ 18 3" xfId="342"/>
    <cellStyle name="หมายเหตุ 18 4" xfId="406"/>
    <cellStyle name="หมายเหตุ 18 5" xfId="463"/>
    <cellStyle name="หมายเหตุ 18 6" xfId="516"/>
    <cellStyle name="หมายเหตุ 18 7" xfId="575"/>
    <cellStyle name="หมายเหตุ 18 8" xfId="633"/>
    <cellStyle name="หมายเหตุ 18 9" xfId="689"/>
    <cellStyle name="หมายเหตุ 19" xfId="195"/>
    <cellStyle name="หมายเหตุ 19 10" xfId="730"/>
    <cellStyle name="หมายเหตุ 19 11" xfId="804"/>
    <cellStyle name="หมายเหตุ 19 12" xfId="861"/>
    <cellStyle name="หมายเหตุ 19 13" xfId="901"/>
    <cellStyle name="หมายเหตุ 19 2" xfId="304"/>
    <cellStyle name="หมายเหตุ 19 3" xfId="343"/>
    <cellStyle name="หมายเหตุ 19 4" xfId="407"/>
    <cellStyle name="หมายเหตุ 19 5" xfId="464"/>
    <cellStyle name="หมายเหตุ 19 6" xfId="517"/>
    <cellStyle name="หมายเหตุ 19 7" xfId="576"/>
    <cellStyle name="หมายเหตุ 19 8" xfId="634"/>
    <cellStyle name="หมายเหตุ 19 9" xfId="690"/>
    <cellStyle name="หมายเหตุ 2" xfId="196"/>
    <cellStyle name="หมายเหตุ 2 10" xfId="731"/>
    <cellStyle name="หมายเหตุ 2 11" xfId="805"/>
    <cellStyle name="หมายเหตุ 2 12" xfId="862"/>
    <cellStyle name="หมายเหตุ 2 13" xfId="902"/>
    <cellStyle name="หมายเหตุ 2 2" xfId="305"/>
    <cellStyle name="หมายเหตุ 2 3" xfId="344"/>
    <cellStyle name="หมายเหตุ 2 4" xfId="408"/>
    <cellStyle name="หมายเหตุ 2 5" xfId="465"/>
    <cellStyle name="หมายเหตุ 2 6" xfId="518"/>
    <cellStyle name="หมายเหตุ 2 7" xfId="577"/>
    <cellStyle name="หมายเหตุ 2 8" xfId="635"/>
    <cellStyle name="หมายเหตุ 2 9" xfId="691"/>
    <cellStyle name="หมายเหตุ 20" xfId="197"/>
    <cellStyle name="หมายเหตุ 20 10" xfId="732"/>
    <cellStyle name="หมายเหตุ 20 11" xfId="806"/>
    <cellStyle name="หมายเหตุ 20 12" xfId="863"/>
    <cellStyle name="หมายเหตุ 20 13" xfId="903"/>
    <cellStyle name="หมายเหตุ 20 2" xfId="306"/>
    <cellStyle name="หมายเหตุ 20 3" xfId="345"/>
    <cellStyle name="หมายเหตุ 20 4" xfId="409"/>
    <cellStyle name="หมายเหตุ 20 5" xfId="466"/>
    <cellStyle name="หมายเหตุ 20 6" xfId="519"/>
    <cellStyle name="หมายเหตุ 20 7" xfId="578"/>
    <cellStyle name="หมายเหตุ 20 8" xfId="636"/>
    <cellStyle name="หมายเหตุ 20 9" xfId="692"/>
    <cellStyle name="หมายเหตุ 21" xfId="198"/>
    <cellStyle name="หมายเหตุ 21 10" xfId="733"/>
    <cellStyle name="หมายเหตุ 21 11" xfId="807"/>
    <cellStyle name="หมายเหตุ 21 12" xfId="864"/>
    <cellStyle name="หมายเหตุ 21 13" xfId="904"/>
    <cellStyle name="หมายเหตุ 21 2" xfId="307"/>
    <cellStyle name="หมายเหตุ 21 3" xfId="346"/>
    <cellStyle name="หมายเหตุ 21 4" xfId="410"/>
    <cellStyle name="หมายเหตุ 21 5" xfId="467"/>
    <cellStyle name="หมายเหตุ 21 6" xfId="520"/>
    <cellStyle name="หมายเหตุ 21 7" xfId="579"/>
    <cellStyle name="หมายเหตุ 21 8" xfId="637"/>
    <cellStyle name="หมายเหตุ 21 9" xfId="693"/>
    <cellStyle name="หมายเหตุ 22" xfId="199"/>
    <cellStyle name="หมายเหตุ 22 10" xfId="734"/>
    <cellStyle name="หมายเหตุ 22 11" xfId="808"/>
    <cellStyle name="หมายเหตุ 22 12" xfId="865"/>
    <cellStyle name="หมายเหตุ 22 13" xfId="905"/>
    <cellStyle name="หมายเหตุ 22 2" xfId="308"/>
    <cellStyle name="หมายเหตุ 22 3" xfId="347"/>
    <cellStyle name="หมายเหตุ 22 4" xfId="411"/>
    <cellStyle name="หมายเหตุ 22 5" xfId="468"/>
    <cellStyle name="หมายเหตุ 22 6" xfId="521"/>
    <cellStyle name="หมายเหตุ 22 7" xfId="580"/>
    <cellStyle name="หมายเหตุ 22 8" xfId="638"/>
    <cellStyle name="หมายเหตุ 22 9" xfId="694"/>
    <cellStyle name="หมายเหตุ 23" xfId="200"/>
    <cellStyle name="หมายเหตุ 23 10" xfId="735"/>
    <cellStyle name="หมายเหตุ 23 11" xfId="809"/>
    <cellStyle name="หมายเหตุ 23 12" xfId="866"/>
    <cellStyle name="หมายเหตุ 23 13" xfId="906"/>
    <cellStyle name="หมายเหตุ 23 2" xfId="309"/>
    <cellStyle name="หมายเหตุ 23 3" xfId="348"/>
    <cellStyle name="หมายเหตุ 23 4" xfId="412"/>
    <cellStyle name="หมายเหตุ 23 5" xfId="469"/>
    <cellStyle name="หมายเหตุ 23 6" xfId="522"/>
    <cellStyle name="หมายเหตุ 23 7" xfId="581"/>
    <cellStyle name="หมายเหตุ 23 8" xfId="639"/>
    <cellStyle name="หมายเหตุ 23 9" xfId="695"/>
    <cellStyle name="หมายเหตุ 24" xfId="201"/>
    <cellStyle name="หมายเหตุ 24 10" xfId="736"/>
    <cellStyle name="หมายเหตุ 24 11" xfId="810"/>
    <cellStyle name="หมายเหตุ 24 12" xfId="867"/>
    <cellStyle name="หมายเหตุ 24 13" xfId="907"/>
    <cellStyle name="หมายเหตุ 24 2" xfId="310"/>
    <cellStyle name="หมายเหตุ 24 3" xfId="349"/>
    <cellStyle name="หมายเหตุ 24 4" xfId="413"/>
    <cellStyle name="หมายเหตุ 24 5" xfId="470"/>
    <cellStyle name="หมายเหตุ 24 6" xfId="523"/>
    <cellStyle name="หมายเหตุ 24 7" xfId="582"/>
    <cellStyle name="หมายเหตุ 24 8" xfId="640"/>
    <cellStyle name="หมายเหตุ 24 9" xfId="696"/>
    <cellStyle name="หมายเหตุ 25" xfId="202"/>
    <cellStyle name="หมายเหตุ 25 10" xfId="737"/>
    <cellStyle name="หมายเหตุ 25 11" xfId="811"/>
    <cellStyle name="หมายเหตุ 25 12" xfId="868"/>
    <cellStyle name="หมายเหตุ 25 13" xfId="908"/>
    <cellStyle name="หมายเหตุ 25 2" xfId="311"/>
    <cellStyle name="หมายเหตุ 25 3" xfId="350"/>
    <cellStyle name="หมายเหตุ 25 4" xfId="414"/>
    <cellStyle name="หมายเหตุ 25 5" xfId="471"/>
    <cellStyle name="หมายเหตุ 25 6" xfId="524"/>
    <cellStyle name="หมายเหตุ 25 7" xfId="583"/>
    <cellStyle name="หมายเหตุ 25 8" xfId="641"/>
    <cellStyle name="หมายเหตุ 25 9" xfId="697"/>
    <cellStyle name="หมายเหตุ 26" xfId="203"/>
    <cellStyle name="หมายเหตุ 26 10" xfId="738"/>
    <cellStyle name="หมายเหตุ 26 11" xfId="812"/>
    <cellStyle name="หมายเหตุ 26 12" xfId="869"/>
    <cellStyle name="หมายเหตุ 26 13" xfId="909"/>
    <cellStyle name="หมายเหตุ 26 2" xfId="312"/>
    <cellStyle name="หมายเหตุ 26 3" xfId="351"/>
    <cellStyle name="หมายเหตุ 26 4" xfId="415"/>
    <cellStyle name="หมายเหตุ 26 5" xfId="472"/>
    <cellStyle name="หมายเหตุ 26 6" xfId="525"/>
    <cellStyle name="หมายเหตุ 26 7" xfId="584"/>
    <cellStyle name="หมายเหตุ 26 8" xfId="642"/>
    <cellStyle name="หมายเหตุ 26 9" xfId="698"/>
    <cellStyle name="หมายเหตุ 27" xfId="204"/>
    <cellStyle name="หมายเหตุ 27 10" xfId="739"/>
    <cellStyle name="หมายเหตุ 27 11" xfId="813"/>
    <cellStyle name="หมายเหตุ 27 12" xfId="870"/>
    <cellStyle name="หมายเหตุ 27 13" xfId="910"/>
    <cellStyle name="หมายเหตุ 27 2" xfId="313"/>
    <cellStyle name="หมายเหตุ 27 3" xfId="352"/>
    <cellStyle name="หมายเหตุ 27 4" xfId="416"/>
    <cellStyle name="หมายเหตุ 27 5" xfId="473"/>
    <cellStyle name="หมายเหตุ 27 6" xfId="526"/>
    <cellStyle name="หมายเหตุ 27 7" xfId="585"/>
    <cellStyle name="หมายเหตุ 27 8" xfId="643"/>
    <cellStyle name="หมายเหตุ 27 9" xfId="699"/>
    <cellStyle name="หมายเหตุ 28" xfId="205"/>
    <cellStyle name="หมายเหตุ 28 10" xfId="740"/>
    <cellStyle name="หมายเหตุ 28 11" xfId="814"/>
    <cellStyle name="หมายเหตุ 28 12" xfId="871"/>
    <cellStyle name="หมายเหตุ 28 13" xfId="911"/>
    <cellStyle name="หมายเหตุ 28 2" xfId="314"/>
    <cellStyle name="หมายเหตุ 28 3" xfId="353"/>
    <cellStyle name="หมายเหตุ 28 4" xfId="417"/>
    <cellStyle name="หมายเหตุ 28 5" xfId="474"/>
    <cellStyle name="หมายเหตุ 28 6" xfId="527"/>
    <cellStyle name="หมายเหตุ 28 7" xfId="586"/>
    <cellStyle name="หมายเหตุ 28 8" xfId="644"/>
    <cellStyle name="หมายเหตุ 28 9" xfId="700"/>
    <cellStyle name="หมายเหตุ 3" xfId="206"/>
    <cellStyle name="หมายเหตุ 3 10" xfId="741"/>
    <cellStyle name="หมายเหตุ 3 11" xfId="815"/>
    <cellStyle name="หมายเหตุ 3 12" xfId="872"/>
    <cellStyle name="หมายเหตุ 3 13" xfId="912"/>
    <cellStyle name="หมายเหตุ 3 2" xfId="315"/>
    <cellStyle name="หมายเหตุ 3 3" xfId="354"/>
    <cellStyle name="หมายเหตุ 3 4" xfId="418"/>
    <cellStyle name="หมายเหตุ 3 5" xfId="475"/>
    <cellStyle name="หมายเหตุ 3 6" xfId="528"/>
    <cellStyle name="หมายเหตุ 3 7" xfId="587"/>
    <cellStyle name="หมายเหตุ 3 8" xfId="645"/>
    <cellStyle name="หมายเหตุ 3 9" xfId="701"/>
    <cellStyle name="หมายเหตุ 4" xfId="207"/>
    <cellStyle name="หมายเหตุ 4 10" xfId="742"/>
    <cellStyle name="หมายเหตุ 4 11" xfId="816"/>
    <cellStyle name="หมายเหตุ 4 12" xfId="873"/>
    <cellStyle name="หมายเหตุ 4 13" xfId="913"/>
    <cellStyle name="หมายเหตุ 4 2" xfId="316"/>
    <cellStyle name="หมายเหตุ 4 3" xfId="355"/>
    <cellStyle name="หมายเหตุ 4 4" xfId="419"/>
    <cellStyle name="หมายเหตุ 4 5" xfId="476"/>
    <cellStyle name="หมายเหตุ 4 6" xfId="529"/>
    <cellStyle name="หมายเหตุ 4 7" xfId="588"/>
    <cellStyle name="หมายเหตุ 4 8" xfId="646"/>
    <cellStyle name="หมายเหตุ 4 9" xfId="702"/>
    <cellStyle name="หมายเหตุ 5" xfId="208"/>
    <cellStyle name="หมายเหตุ 5 10" xfId="743"/>
    <cellStyle name="หมายเหตุ 5 11" xfId="817"/>
    <cellStyle name="หมายเหตุ 5 12" xfId="874"/>
    <cellStyle name="หมายเหตุ 5 13" xfId="914"/>
    <cellStyle name="หมายเหตุ 5 2" xfId="317"/>
    <cellStyle name="หมายเหตุ 5 3" xfId="356"/>
    <cellStyle name="หมายเหตุ 5 4" xfId="420"/>
    <cellStyle name="หมายเหตุ 5 5" xfId="477"/>
    <cellStyle name="หมายเหตุ 5 6" xfId="530"/>
    <cellStyle name="หมายเหตุ 5 7" xfId="589"/>
    <cellStyle name="หมายเหตุ 5 8" xfId="647"/>
    <cellStyle name="หมายเหตุ 5 9" xfId="703"/>
    <cellStyle name="หมายเหตุ 6" xfId="209"/>
    <cellStyle name="หมายเหตุ 6 10" xfId="744"/>
    <cellStyle name="หมายเหตุ 6 11" xfId="818"/>
    <cellStyle name="หมายเหตุ 6 12" xfId="875"/>
    <cellStyle name="หมายเหตุ 6 13" xfId="915"/>
    <cellStyle name="หมายเหตุ 6 2" xfId="318"/>
    <cellStyle name="หมายเหตุ 6 3" xfId="357"/>
    <cellStyle name="หมายเหตุ 6 4" xfId="421"/>
    <cellStyle name="หมายเหตุ 6 5" xfId="478"/>
    <cellStyle name="หมายเหตุ 6 6" xfId="531"/>
    <cellStyle name="หมายเหตุ 6 7" xfId="590"/>
    <cellStyle name="หมายเหตุ 6 8" xfId="648"/>
    <cellStyle name="หมายเหตุ 6 9" xfId="704"/>
    <cellStyle name="หมายเหตุ 7" xfId="210"/>
    <cellStyle name="หมายเหตุ 7 10" xfId="745"/>
    <cellStyle name="หมายเหตุ 7 11" xfId="819"/>
    <cellStyle name="หมายเหตุ 7 12" xfId="876"/>
    <cellStyle name="หมายเหตุ 7 13" xfId="916"/>
    <cellStyle name="หมายเหตุ 7 2" xfId="319"/>
    <cellStyle name="หมายเหตุ 7 3" xfId="358"/>
    <cellStyle name="หมายเหตุ 7 4" xfId="422"/>
    <cellStyle name="หมายเหตุ 7 5" xfId="479"/>
    <cellStyle name="หมายเหตุ 7 6" xfId="532"/>
    <cellStyle name="หมายเหตุ 7 7" xfId="591"/>
    <cellStyle name="หมายเหตุ 7 8" xfId="649"/>
    <cellStyle name="หมายเหตุ 7 9" xfId="705"/>
    <cellStyle name="หมายเหตุ 8" xfId="211"/>
    <cellStyle name="หมายเหตุ 8 10" xfId="746"/>
    <cellStyle name="หมายเหตุ 8 11" xfId="820"/>
    <cellStyle name="หมายเหตุ 8 12" xfId="877"/>
    <cellStyle name="หมายเหตุ 8 13" xfId="917"/>
    <cellStyle name="หมายเหตุ 8 2" xfId="320"/>
    <cellStyle name="หมายเหตุ 8 3" xfId="359"/>
    <cellStyle name="หมายเหตุ 8 4" xfId="423"/>
    <cellStyle name="หมายเหตุ 8 5" xfId="480"/>
    <cellStyle name="หมายเหตุ 8 6" xfId="533"/>
    <cellStyle name="หมายเหตุ 8 7" xfId="592"/>
    <cellStyle name="หมายเหตุ 8 8" xfId="650"/>
    <cellStyle name="หมายเหตุ 8 9" xfId="706"/>
    <cellStyle name="หมายเหตุ 9" xfId="212"/>
    <cellStyle name="หมายเหตุ 9 10" xfId="747"/>
    <cellStyle name="หมายเหตุ 9 11" xfId="821"/>
    <cellStyle name="หมายเหตุ 9 12" xfId="878"/>
    <cellStyle name="หมายเหตุ 9 13" xfId="918"/>
    <cellStyle name="หมายเหตุ 9 2" xfId="321"/>
    <cellStyle name="หมายเหตุ 9 3" xfId="360"/>
    <cellStyle name="หมายเหตุ 9 4" xfId="424"/>
    <cellStyle name="หมายเหตุ 9 5" xfId="481"/>
    <cellStyle name="หมายเหตุ 9 6" xfId="534"/>
    <cellStyle name="หมายเหตุ 9 7" xfId="593"/>
    <cellStyle name="หมายเหตุ 9 8" xfId="651"/>
    <cellStyle name="หมายเหตุ 9 9" xfId="70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S25"/>
  <sheetViews>
    <sheetView showGridLines="0" tabSelected="1" topLeftCell="A4" workbookViewId="0">
      <selection activeCell="M28" sqref="M28"/>
    </sheetView>
  </sheetViews>
  <sheetFormatPr defaultRowHeight="21.75"/>
  <cols>
    <col min="1" max="1" width="1.5703125" style="5" customWidth="1"/>
    <col min="2" max="2" width="5.85546875" style="5" customWidth="1"/>
    <col min="3" max="3" width="4.28515625" style="5" customWidth="1"/>
    <col min="4" max="4" width="10" style="5" customWidth="1"/>
    <col min="5" max="13" width="9.42578125" style="5" customWidth="1"/>
    <col min="14" max="14" width="15.140625" style="5" customWidth="1"/>
    <col min="15" max="15" width="0.85546875" style="5" customWidth="1"/>
    <col min="16" max="16" width="19.42578125" style="5" customWidth="1"/>
    <col min="17" max="17" width="2.28515625" style="5" customWidth="1"/>
    <col min="18" max="18" width="4.42578125" style="5" customWidth="1"/>
    <col min="19" max="16384" width="9.140625" style="5"/>
  </cols>
  <sheetData>
    <row r="1" spans="1:19" s="1" customFormat="1">
      <c r="B1" s="1" t="s">
        <v>0</v>
      </c>
      <c r="C1" s="2">
        <v>1.1000000000000001</v>
      </c>
      <c r="D1" s="33" t="s">
        <v>44</v>
      </c>
    </row>
    <row r="2" spans="1:19" s="3" customFormat="1">
      <c r="B2" s="1" t="s">
        <v>11</v>
      </c>
      <c r="C2" s="2">
        <v>1.1000000000000001</v>
      </c>
      <c r="D2" s="33" t="s">
        <v>45</v>
      </c>
    </row>
    <row r="3" spans="1:19" ht="3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9" s="6" customFormat="1" ht="19.5">
      <c r="A4" s="49" t="s">
        <v>10</v>
      </c>
      <c r="B4" s="49"/>
      <c r="C4" s="49"/>
      <c r="D4" s="50"/>
      <c r="E4" s="61" t="s">
        <v>12</v>
      </c>
      <c r="F4" s="61"/>
      <c r="G4" s="61"/>
      <c r="H4" s="61"/>
      <c r="I4" s="62"/>
      <c r="J4" s="61" t="s">
        <v>14</v>
      </c>
      <c r="K4" s="61"/>
      <c r="L4" s="61"/>
      <c r="M4" s="62"/>
      <c r="N4" s="13" t="s">
        <v>4</v>
      </c>
      <c r="O4" s="55" t="s">
        <v>9</v>
      </c>
      <c r="P4" s="56"/>
    </row>
    <row r="5" spans="1:19" s="6" customFormat="1" ht="19.5">
      <c r="A5" s="51"/>
      <c r="B5" s="51"/>
      <c r="C5" s="51"/>
      <c r="D5" s="52"/>
      <c r="E5" s="63" t="s">
        <v>13</v>
      </c>
      <c r="F5" s="63"/>
      <c r="G5" s="63"/>
      <c r="H5" s="63"/>
      <c r="I5" s="64"/>
      <c r="J5" s="63" t="s">
        <v>16</v>
      </c>
      <c r="K5" s="63"/>
      <c r="L5" s="63"/>
      <c r="M5" s="64"/>
      <c r="N5" s="9" t="s">
        <v>5</v>
      </c>
      <c r="O5" s="57"/>
      <c r="P5" s="58"/>
    </row>
    <row r="6" spans="1:19" s="6" customFormat="1" ht="19.5">
      <c r="A6" s="51"/>
      <c r="B6" s="51"/>
      <c r="C6" s="51"/>
      <c r="D6" s="52"/>
      <c r="E6" s="17"/>
      <c r="F6" s="18"/>
      <c r="G6" s="18"/>
      <c r="H6" s="18"/>
      <c r="I6" s="20"/>
      <c r="J6" s="18"/>
      <c r="K6" s="18"/>
      <c r="L6" s="18"/>
      <c r="M6" s="18"/>
      <c r="N6" s="14" t="s">
        <v>3</v>
      </c>
      <c r="O6" s="57"/>
      <c r="P6" s="58"/>
    </row>
    <row r="7" spans="1:19" s="6" customFormat="1" ht="19.5">
      <c r="A7" s="51"/>
      <c r="B7" s="51"/>
      <c r="C7" s="51"/>
      <c r="D7" s="52"/>
      <c r="E7" s="21">
        <v>2555</v>
      </c>
      <c r="F7" s="22">
        <v>2556</v>
      </c>
      <c r="G7" s="21">
        <v>2557</v>
      </c>
      <c r="H7" s="21">
        <v>2558</v>
      </c>
      <c r="I7" s="22">
        <v>2559</v>
      </c>
      <c r="J7" s="21">
        <v>2556</v>
      </c>
      <c r="K7" s="21">
        <v>2557</v>
      </c>
      <c r="L7" s="19">
        <v>2558</v>
      </c>
      <c r="M7" s="19">
        <v>2559</v>
      </c>
      <c r="N7" s="14" t="s">
        <v>2</v>
      </c>
      <c r="O7" s="57"/>
      <c r="P7" s="58"/>
    </row>
    <row r="8" spans="1:19" s="6" customFormat="1" ht="19.5">
      <c r="A8" s="53"/>
      <c r="B8" s="53"/>
      <c r="C8" s="53"/>
      <c r="D8" s="54"/>
      <c r="E8" s="23" t="s">
        <v>17</v>
      </c>
      <c r="F8" s="23" t="s">
        <v>18</v>
      </c>
      <c r="G8" s="23" t="s">
        <v>19</v>
      </c>
      <c r="H8" s="24" t="s">
        <v>20</v>
      </c>
      <c r="I8" s="23" t="s">
        <v>21</v>
      </c>
      <c r="J8" s="24" t="s">
        <v>18</v>
      </c>
      <c r="K8" s="23" t="s">
        <v>19</v>
      </c>
      <c r="L8" s="24" t="s">
        <v>20</v>
      </c>
      <c r="M8" s="24" t="s">
        <v>21</v>
      </c>
      <c r="N8" s="9" t="s">
        <v>15</v>
      </c>
      <c r="O8" s="59"/>
      <c r="P8" s="60"/>
    </row>
    <row r="9" spans="1:19" s="7" customFormat="1" ht="27" customHeight="1">
      <c r="A9" s="45" t="s">
        <v>6</v>
      </c>
      <c r="B9" s="45"/>
      <c r="C9" s="45"/>
      <c r="D9" s="46"/>
      <c r="E9" s="34">
        <v>993702</v>
      </c>
      <c r="F9" s="34">
        <v>994397</v>
      </c>
      <c r="G9" s="34">
        <v>995807</v>
      </c>
      <c r="H9" s="37">
        <v>996986</v>
      </c>
      <c r="I9" s="37">
        <f>SUM(I10:I20)</f>
        <v>995223</v>
      </c>
      <c r="J9" s="32">
        <f>(F9-E9)*100/E9</f>
        <v>6.9940485175636155E-2</v>
      </c>
      <c r="K9" s="38">
        <f t="shared" ref="K9:L9" si="0">(G9-F9)*100/F9</f>
        <v>0.14179447444028895</v>
      </c>
      <c r="L9" s="38">
        <f t="shared" si="0"/>
        <v>0.11839643625722655</v>
      </c>
      <c r="M9" s="38">
        <f>(I9-H9)*100/H9</f>
        <v>-0.1768329745854004</v>
      </c>
      <c r="N9" s="42">
        <v>78.559362572443916</v>
      </c>
      <c r="O9" s="47" t="s">
        <v>1</v>
      </c>
      <c r="P9" s="48"/>
    </row>
    <row r="10" spans="1:19" s="6" customFormat="1" ht="21.75" customHeight="1">
      <c r="A10" s="27"/>
      <c r="B10" s="31" t="s">
        <v>22</v>
      </c>
      <c r="C10" s="31"/>
      <c r="D10" s="26"/>
      <c r="E10" s="35">
        <v>210420</v>
      </c>
      <c r="F10" s="35">
        <v>210730</v>
      </c>
      <c r="G10" s="35">
        <v>210822</v>
      </c>
      <c r="H10" s="36">
        <v>210513</v>
      </c>
      <c r="I10" s="36">
        <v>209553</v>
      </c>
      <c r="J10" s="16">
        <f t="shared" ref="J10:J20" si="1">(F10-E10)*100/E10</f>
        <v>0.1473243988214048</v>
      </c>
      <c r="K10" s="39">
        <f t="shared" ref="K10:K20" si="2">(G10-F10)*100/F10</f>
        <v>4.3657761116120151E-2</v>
      </c>
      <c r="L10" s="39">
        <f t="shared" ref="L10:L20" si="3">(H10-G10)*100/G10</f>
        <v>-0.14656914363776077</v>
      </c>
      <c r="M10" s="39">
        <f t="shared" ref="M10:M20" si="4">(I10-H10)*100/H10</f>
        <v>-0.45602884382437187</v>
      </c>
      <c r="N10" s="43">
        <v>91.868917141604555</v>
      </c>
      <c r="O10" s="40"/>
      <c r="P10" s="41" t="s">
        <v>33</v>
      </c>
      <c r="S10" s="44"/>
    </row>
    <row r="11" spans="1:19" s="6" customFormat="1" ht="21.75" customHeight="1">
      <c r="A11" s="25"/>
      <c r="B11" s="27" t="s">
        <v>23</v>
      </c>
      <c r="C11" s="28"/>
      <c r="D11" s="26"/>
      <c r="E11" s="35">
        <v>79679</v>
      </c>
      <c r="F11" s="35">
        <v>79685</v>
      </c>
      <c r="G11" s="35">
        <v>79780</v>
      </c>
      <c r="H11" s="36">
        <v>79830</v>
      </c>
      <c r="I11" s="36">
        <v>79633</v>
      </c>
      <c r="J11" s="16">
        <f t="shared" si="1"/>
        <v>7.5302149876378972E-3</v>
      </c>
      <c r="K11" s="39">
        <f t="shared" si="2"/>
        <v>0.11921942649181151</v>
      </c>
      <c r="L11" s="39">
        <f t="shared" si="3"/>
        <v>6.267234895963901E-2</v>
      </c>
      <c r="M11" s="39">
        <f t="shared" si="4"/>
        <v>-0.24677439559063008</v>
      </c>
      <c r="N11" s="43">
        <v>70.037818821459979</v>
      </c>
      <c r="O11" s="40"/>
      <c r="P11" s="41" t="s">
        <v>34</v>
      </c>
    </row>
    <row r="12" spans="1:19" s="6" customFormat="1" ht="21.75" customHeight="1">
      <c r="A12" s="25"/>
      <c r="B12" s="27" t="s">
        <v>24</v>
      </c>
      <c r="C12" s="28"/>
      <c r="D12" s="26"/>
      <c r="E12" s="35">
        <v>157595</v>
      </c>
      <c r="F12" s="35">
        <v>157576</v>
      </c>
      <c r="G12" s="35">
        <v>157720</v>
      </c>
      <c r="H12" s="36">
        <v>157947</v>
      </c>
      <c r="I12" s="36">
        <v>157609</v>
      </c>
      <c r="J12" s="16">
        <f t="shared" si="1"/>
        <v>-1.2056220057742949E-2</v>
      </c>
      <c r="K12" s="39">
        <f t="shared" si="2"/>
        <v>9.1384474793115705E-2</v>
      </c>
      <c r="L12" s="39">
        <f t="shared" si="3"/>
        <v>0.14392594471214812</v>
      </c>
      <c r="M12" s="39">
        <f t="shared" si="4"/>
        <v>-0.21399583404559758</v>
      </c>
      <c r="N12" s="43">
        <v>102.65346663627187</v>
      </c>
      <c r="O12" s="40"/>
      <c r="P12" s="41" t="s">
        <v>35</v>
      </c>
    </row>
    <row r="13" spans="1:19" s="6" customFormat="1" ht="21.75" customHeight="1">
      <c r="A13" s="25"/>
      <c r="B13" s="29" t="s">
        <v>25</v>
      </c>
      <c r="C13" s="29"/>
      <c r="D13" s="30"/>
      <c r="E13" s="35">
        <v>66800</v>
      </c>
      <c r="F13" s="35">
        <v>66885</v>
      </c>
      <c r="G13" s="35">
        <v>66995</v>
      </c>
      <c r="H13" s="36">
        <v>67101</v>
      </c>
      <c r="I13" s="36">
        <v>66980</v>
      </c>
      <c r="J13" s="16">
        <f t="shared" si="1"/>
        <v>0.12724550898203593</v>
      </c>
      <c r="K13" s="39">
        <f t="shared" si="2"/>
        <v>0.16446138895118487</v>
      </c>
      <c r="L13" s="39">
        <f t="shared" si="3"/>
        <v>0.15822076274348831</v>
      </c>
      <c r="M13" s="39">
        <f t="shared" si="4"/>
        <v>-0.1803251814428995</v>
      </c>
      <c r="N13" s="43">
        <v>72.24912897623696</v>
      </c>
      <c r="O13" s="40"/>
      <c r="P13" s="41" t="s">
        <v>36</v>
      </c>
    </row>
    <row r="14" spans="1:19" s="6" customFormat="1" ht="21.75" customHeight="1">
      <c r="A14" s="25"/>
      <c r="B14" s="29" t="s">
        <v>26</v>
      </c>
      <c r="C14" s="29"/>
      <c r="D14" s="30"/>
      <c r="E14" s="35">
        <v>132572</v>
      </c>
      <c r="F14" s="35">
        <v>132456</v>
      </c>
      <c r="G14" s="35">
        <v>132542</v>
      </c>
      <c r="H14" s="36">
        <v>132490</v>
      </c>
      <c r="I14" s="36">
        <v>132331</v>
      </c>
      <c r="J14" s="16">
        <f t="shared" si="1"/>
        <v>-8.7499622846453254E-2</v>
      </c>
      <c r="K14" s="39">
        <f t="shared" si="2"/>
        <v>6.4927221114936276E-2</v>
      </c>
      <c r="L14" s="39">
        <f t="shared" si="3"/>
        <v>-3.9232846946628236E-2</v>
      </c>
      <c r="M14" s="39">
        <f t="shared" si="4"/>
        <v>-0.12000905728734244</v>
      </c>
      <c r="N14" s="43">
        <v>81.085171568627445</v>
      </c>
      <c r="O14" s="40"/>
      <c r="P14" s="41" t="s">
        <v>37</v>
      </c>
    </row>
    <row r="15" spans="1:19" s="6" customFormat="1" ht="21.75" customHeight="1">
      <c r="A15" s="25"/>
      <c r="B15" s="29" t="s">
        <v>27</v>
      </c>
      <c r="C15" s="29"/>
      <c r="D15" s="30"/>
      <c r="E15" s="35">
        <v>70472</v>
      </c>
      <c r="F15" s="35">
        <v>70454</v>
      </c>
      <c r="G15" s="35">
        <v>70608</v>
      </c>
      <c r="H15" s="36">
        <v>70744</v>
      </c>
      <c r="I15" s="36">
        <v>70669</v>
      </c>
      <c r="J15" s="16">
        <f t="shared" si="1"/>
        <v>-2.5542059257577479E-2</v>
      </c>
      <c r="K15" s="39">
        <f t="shared" si="2"/>
        <v>0.21858233741164448</v>
      </c>
      <c r="L15" s="39">
        <f t="shared" si="3"/>
        <v>0.19261273510083843</v>
      </c>
      <c r="M15" s="39">
        <f t="shared" si="4"/>
        <v>-0.10601605789890309</v>
      </c>
      <c r="N15" s="43">
        <v>87.245679012345676</v>
      </c>
      <c r="O15" s="40"/>
      <c r="P15" s="41" t="s">
        <v>38</v>
      </c>
    </row>
    <row r="16" spans="1:19" s="6" customFormat="1" ht="21.75" customHeight="1">
      <c r="A16" s="25"/>
      <c r="B16" s="29" t="s">
        <v>28</v>
      </c>
      <c r="C16" s="29"/>
      <c r="D16" s="30"/>
      <c r="E16" s="35">
        <v>113164</v>
      </c>
      <c r="F16" s="35">
        <v>112885</v>
      </c>
      <c r="G16" s="35">
        <v>112757</v>
      </c>
      <c r="H16" s="36">
        <v>112675</v>
      </c>
      <c r="I16" s="36">
        <v>112399</v>
      </c>
      <c r="J16" s="16">
        <f t="shared" si="1"/>
        <v>-0.2465448375808561</v>
      </c>
      <c r="K16" s="39">
        <f t="shared" si="2"/>
        <v>-0.11338973291402756</v>
      </c>
      <c r="L16" s="39">
        <f t="shared" si="3"/>
        <v>-7.2722757788873424E-2</v>
      </c>
      <c r="M16" s="39">
        <f t="shared" si="4"/>
        <v>-0.24495229642777902</v>
      </c>
      <c r="N16" s="43">
        <v>82.634171445375671</v>
      </c>
      <c r="O16" s="40"/>
      <c r="P16" s="41" t="s">
        <v>39</v>
      </c>
    </row>
    <row r="17" spans="1:16" s="6" customFormat="1" ht="21.75" customHeight="1">
      <c r="A17" s="25"/>
      <c r="B17" s="29" t="s">
        <v>29</v>
      </c>
      <c r="C17" s="29"/>
      <c r="D17" s="30"/>
      <c r="E17" s="35">
        <v>71770</v>
      </c>
      <c r="F17" s="35">
        <v>71859</v>
      </c>
      <c r="G17" s="35">
        <v>71998</v>
      </c>
      <c r="H17" s="36">
        <v>71910</v>
      </c>
      <c r="I17" s="36">
        <v>71878</v>
      </c>
      <c r="J17" s="16">
        <f t="shared" si="1"/>
        <v>0.12400724536714505</v>
      </c>
      <c r="K17" s="39">
        <f t="shared" si="2"/>
        <v>0.19343436451940607</v>
      </c>
      <c r="L17" s="39">
        <f t="shared" si="3"/>
        <v>-0.1222256173782605</v>
      </c>
      <c r="M17" s="39">
        <f t="shared" si="4"/>
        <v>-4.4500069531358641E-2</v>
      </c>
      <c r="N17" s="43">
        <v>146.74969375255205</v>
      </c>
      <c r="O17" s="40"/>
      <c r="P17" s="41" t="s">
        <v>40</v>
      </c>
    </row>
    <row r="18" spans="1:16" s="6" customFormat="1" ht="21.75" customHeight="1">
      <c r="A18" s="25"/>
      <c r="B18" s="29" t="s">
        <v>30</v>
      </c>
      <c r="C18" s="29"/>
      <c r="D18" s="30"/>
      <c r="E18" s="35">
        <v>17603</v>
      </c>
      <c r="F18" s="35">
        <v>17828</v>
      </c>
      <c r="G18" s="35">
        <v>18110</v>
      </c>
      <c r="H18" s="36">
        <v>18265</v>
      </c>
      <c r="I18" s="36">
        <v>18347</v>
      </c>
      <c r="J18" s="16">
        <f t="shared" si="1"/>
        <v>1.2781912174061238</v>
      </c>
      <c r="K18" s="39">
        <f t="shared" si="2"/>
        <v>1.5817814673547228</v>
      </c>
      <c r="L18" s="39">
        <f t="shared" si="3"/>
        <v>0.85588072887907229</v>
      </c>
      <c r="M18" s="39">
        <f t="shared" si="4"/>
        <v>0.44894607172187245</v>
      </c>
      <c r="N18" s="43">
        <v>29.591935483870969</v>
      </c>
      <c r="O18" s="40"/>
      <c r="P18" s="41" t="s">
        <v>41</v>
      </c>
    </row>
    <row r="19" spans="1:16" s="6" customFormat="1" ht="21.75" customHeight="1">
      <c r="A19" s="25"/>
      <c r="B19" s="29" t="s">
        <v>31</v>
      </c>
      <c r="C19" s="29"/>
      <c r="D19" s="30"/>
      <c r="E19" s="35">
        <v>37584</v>
      </c>
      <c r="F19" s="35">
        <v>37545</v>
      </c>
      <c r="G19" s="35">
        <v>37393</v>
      </c>
      <c r="H19" s="36">
        <v>37327</v>
      </c>
      <c r="I19" s="36">
        <v>37142</v>
      </c>
      <c r="J19" s="16">
        <f t="shared" si="1"/>
        <v>-0.10376756066411238</v>
      </c>
      <c r="K19" s="39">
        <f t="shared" si="2"/>
        <v>-0.40484751631375682</v>
      </c>
      <c r="L19" s="39">
        <f t="shared" si="3"/>
        <v>-0.17650362367287994</v>
      </c>
      <c r="M19" s="39">
        <f t="shared" si="4"/>
        <v>-0.49561979264339484</v>
      </c>
      <c r="N19" s="43">
        <v>68.401473296500924</v>
      </c>
      <c r="O19" s="40"/>
      <c r="P19" s="41" t="s">
        <v>42</v>
      </c>
    </row>
    <row r="20" spans="1:16" s="6" customFormat="1" ht="21.75" customHeight="1">
      <c r="A20" s="25"/>
      <c r="B20" s="29" t="s">
        <v>32</v>
      </c>
      <c r="C20" s="29"/>
      <c r="D20" s="30"/>
      <c r="E20" s="35">
        <v>36043</v>
      </c>
      <c r="F20" s="35">
        <v>36494</v>
      </c>
      <c r="G20" s="35">
        <v>37082</v>
      </c>
      <c r="H20" s="36">
        <v>38184</v>
      </c>
      <c r="I20" s="36">
        <v>38682</v>
      </c>
      <c r="J20" s="16">
        <f t="shared" si="1"/>
        <v>1.2512831895236245</v>
      </c>
      <c r="K20" s="39">
        <f t="shared" si="2"/>
        <v>1.611223762810325</v>
      </c>
      <c r="L20" s="39">
        <f t="shared" si="3"/>
        <v>2.9717922442155222</v>
      </c>
      <c r="M20" s="39">
        <f t="shared" si="4"/>
        <v>1.3042111879321181</v>
      </c>
      <c r="N20" s="43">
        <v>29.018754688672168</v>
      </c>
      <c r="O20" s="40"/>
      <c r="P20" s="41" t="s">
        <v>43</v>
      </c>
    </row>
    <row r="21" spans="1:16" s="6" customFormat="1" ht="3" customHeight="1">
      <c r="A21" s="10"/>
      <c r="B21" s="10"/>
      <c r="C21" s="10"/>
      <c r="D21" s="10"/>
      <c r="E21" s="11"/>
      <c r="F21" s="11"/>
      <c r="G21" s="15"/>
      <c r="H21" s="12"/>
      <c r="I21" s="12"/>
      <c r="J21" s="12"/>
      <c r="K21" s="12"/>
      <c r="L21" s="11"/>
      <c r="M21" s="15"/>
      <c r="N21" s="15"/>
      <c r="O21" s="10"/>
      <c r="P21" s="10"/>
    </row>
    <row r="22" spans="1:16" s="6" customFormat="1" ht="3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6" s="6" customFormat="1" ht="19.5">
      <c r="A23" s="8" t="s">
        <v>7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6" s="6" customFormat="1" ht="19.5">
      <c r="A24" s="8"/>
      <c r="B24" s="8" t="s">
        <v>8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16" ht="30" customHeight="1">
      <c r="B25" s="5" t="s">
        <v>46</v>
      </c>
    </row>
  </sheetData>
  <mergeCells count="8">
    <mergeCell ref="A9:D9"/>
    <mergeCell ref="O9:P9"/>
    <mergeCell ref="A4:D8"/>
    <mergeCell ref="O4:P8"/>
    <mergeCell ref="E4:I4"/>
    <mergeCell ref="E5:I5"/>
    <mergeCell ref="J4:M4"/>
    <mergeCell ref="J5:M5"/>
  </mergeCells>
  <phoneticPr fontId="5" type="noConversion"/>
  <pageMargins left="0.55118110236220474" right="0.35433070866141736" top="0.9270833333333333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</vt:lpstr>
      <vt:lpstr>'T-1.1'!Print_Area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2017-09-07T02:08:33Z</cp:lastPrinted>
  <dcterms:created xsi:type="dcterms:W3CDTF">2004-08-16T17:13:42Z</dcterms:created>
  <dcterms:modified xsi:type="dcterms:W3CDTF">2017-09-13T03:39:56Z</dcterms:modified>
</cp:coreProperties>
</file>