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8.1" sheetId="1" r:id="rId1"/>
  </sheets>
  <definedNames>
    <definedName name="_xlnm.Print_Area" localSheetId="0">'T-18.1'!$A$1:$T$32</definedName>
  </definedNames>
  <calcPr calcId="144525"/>
</workbook>
</file>

<file path=xl/calcChain.xml><?xml version="1.0" encoding="utf-8"?>
<calcChain xmlns="http://schemas.openxmlformats.org/spreadsheetml/2006/main">
  <c r="K26" i="1" l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</calcChain>
</file>

<file path=xl/sharedStrings.xml><?xml version="1.0" encoding="utf-8"?>
<sst xmlns="http://schemas.openxmlformats.org/spreadsheetml/2006/main" count="92" uniqueCount="71">
  <si>
    <t xml:space="preserve">ตาราง   </t>
  </si>
  <si>
    <t>เงินรับฝาก และเงินให้สินเชื่อของธนาคารพาณิชย์ เป็นรายจังหวัด ภาคเหนือ พ.ศ. 2559</t>
  </si>
  <si>
    <t>Table</t>
  </si>
  <si>
    <t>Deposits and Credits of Commercial Bank by Province of Northern Region: 2016</t>
  </si>
  <si>
    <t>(พันบาท  Thousand Baht)</t>
  </si>
  <si>
    <t>จังหวัด</t>
  </si>
  <si>
    <t>จำนวน</t>
  </si>
  <si>
    <t>เงินฝาก  Deposits</t>
  </si>
  <si>
    <t>สินเชื่อ Credits</t>
  </si>
  <si>
    <t>Provincial</t>
  </si>
  <si>
    <t>สำนักงาน</t>
  </si>
  <si>
    <t>จ่ายคืนเมื่อ</t>
  </si>
  <si>
    <t>ออมทรัพย์</t>
  </si>
  <si>
    <t>ประจำ</t>
  </si>
  <si>
    <t xml:space="preserve">Number of </t>
  </si>
  <si>
    <t>รวม</t>
  </si>
  <si>
    <t>ทวงถาม</t>
  </si>
  <si>
    <t>Saving</t>
  </si>
  <si>
    <t>Time</t>
  </si>
  <si>
    <t>เงินฝากอื่น ๆ</t>
  </si>
  <si>
    <t>เงินเบิกเกินบัญชี</t>
  </si>
  <si>
    <t>เงินให้กู้ยืม</t>
  </si>
  <si>
    <t>ตั๋วเงิน</t>
  </si>
  <si>
    <t>อื่นๆ</t>
  </si>
  <si>
    <t>branch</t>
  </si>
  <si>
    <t>Total</t>
  </si>
  <si>
    <t>Demand deposit</t>
  </si>
  <si>
    <t xml:space="preserve"> deposit</t>
  </si>
  <si>
    <t>Others</t>
  </si>
  <si>
    <t>Overdraft</t>
  </si>
  <si>
    <t>Loan</t>
  </si>
  <si>
    <t>Bills</t>
  </si>
  <si>
    <t>ภาคเหนือ</t>
  </si>
  <si>
    <t>Northern Region</t>
  </si>
  <si>
    <t>เชียงใหม่</t>
  </si>
  <si>
    <t>Chiang Mai Province</t>
  </si>
  <si>
    <t>ลำพูน</t>
  </si>
  <si>
    <t>-</t>
  </si>
  <si>
    <t>Lamphun Province</t>
  </si>
  <si>
    <t>ลำปาง</t>
  </si>
  <si>
    <t>Lampang Province</t>
  </si>
  <si>
    <t>อุตรดิตถ์</t>
  </si>
  <si>
    <t>Uttradit Province</t>
  </si>
  <si>
    <t>แพร่</t>
  </si>
  <si>
    <t>Phrae Province</t>
  </si>
  <si>
    <t>น่าน</t>
  </si>
  <si>
    <t>Nan Province</t>
  </si>
  <si>
    <t>พะเยา</t>
  </si>
  <si>
    <t>Phayo Province</t>
  </si>
  <si>
    <t>เชียงราย</t>
  </si>
  <si>
    <t>Chiang Rai Province</t>
  </si>
  <si>
    <t>แม่ฮ่องสอน</t>
  </si>
  <si>
    <t>Mae Hong Son Province</t>
  </si>
  <si>
    <t>นครสวรรค์</t>
  </si>
  <si>
    <t>Nakhon Sawan Province</t>
  </si>
  <si>
    <t>อุทัยธานี</t>
  </si>
  <si>
    <t>Uthai Thani Province</t>
  </si>
  <si>
    <t>กำแพงเพชร</t>
  </si>
  <si>
    <t>Kamphaeng Phet Province</t>
  </si>
  <si>
    <t>ตาก</t>
  </si>
  <si>
    <t>Tak Province</t>
  </si>
  <si>
    <t>สุโขทัย</t>
  </si>
  <si>
    <t>Sukhothai Province</t>
  </si>
  <si>
    <t>พิษณุโลก</t>
  </si>
  <si>
    <t>Phitsanulok Province</t>
  </si>
  <si>
    <t>พิจิตร</t>
  </si>
  <si>
    <t>Phichit Province</t>
  </si>
  <si>
    <t>เพชรบูรณ์</t>
  </si>
  <si>
    <t>Phetchabun Province</t>
  </si>
  <si>
    <t xml:space="preserve">     ที่มา:  ธนาคารแห่งประเทศไทย</t>
  </si>
  <si>
    <t xml:space="preserve"> Source:  Bank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</si>
</sst>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/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/>
    <xf numFmtId="0" fontId="4" fillId="0" borderId="4" xfId="0" applyFont="1" applyBorder="1" applyAlignment="1">
      <alignment horizontal="center"/>
    </xf>
    <xf numFmtId="188" fontId="4" fillId="0" borderId="4" xfId="0" applyNumberFormat="1" applyFont="1" applyBorder="1"/>
    <xf numFmtId="188" fontId="4" fillId="0" borderId="8" xfId="0" applyNumberFormat="1" applyFont="1" applyBorder="1" applyAlignment="1">
      <alignment horizontal="center"/>
    </xf>
    <xf numFmtId="188" fontId="4" fillId="0" borderId="3" xfId="0" applyNumberFormat="1" applyFont="1" applyBorder="1" applyAlignment="1">
      <alignment horizontal="center"/>
    </xf>
    <xf numFmtId="0" fontId="4" fillId="0" borderId="11" xfId="0" applyFont="1" applyBorder="1"/>
    <xf numFmtId="0" fontId="6" fillId="0" borderId="0" xfId="0" applyFont="1" applyBorder="1"/>
    <xf numFmtId="0" fontId="4" fillId="0" borderId="10" xfId="0" applyFont="1" applyBorder="1" applyAlignment="1">
      <alignment horizontal="center"/>
    </xf>
    <xf numFmtId="188" fontId="4" fillId="0" borderId="10" xfId="0" applyNumberFormat="1" applyFont="1" applyBorder="1" applyAlignment="1">
      <alignment horizontal="right"/>
    </xf>
    <xf numFmtId="188" fontId="4" fillId="0" borderId="1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188" fontId="4" fillId="0" borderId="11" xfId="0" applyNumberFormat="1" applyFont="1" applyBorder="1" applyAlignment="1">
      <alignment horizontal="right"/>
    </xf>
    <xf numFmtId="188" fontId="4" fillId="0" borderId="9" xfId="0" applyNumberFormat="1" applyFont="1" applyBorder="1" applyAlignment="1">
      <alignment horizontal="right"/>
    </xf>
    <xf numFmtId="188" fontId="4" fillId="0" borderId="11" xfId="1" applyNumberFormat="1" applyFont="1" applyBorder="1" applyAlignment="1">
      <alignment horizontal="right"/>
    </xf>
    <xf numFmtId="0" fontId="4" fillId="0" borderId="0" xfId="0" applyFont="1" applyBorder="1"/>
    <xf numFmtId="188" fontId="4" fillId="0" borderId="11" xfId="1" applyNumberFormat="1" applyFont="1" applyBorder="1" applyAlignment="1">
      <alignment horizontal="right"/>
    </xf>
    <xf numFmtId="188" fontId="4" fillId="0" borderId="9" xfId="1" applyNumberFormat="1" applyFont="1" applyBorder="1" applyAlignment="1">
      <alignment horizontal="right"/>
    </xf>
    <xf numFmtId="0" fontId="3" fillId="0" borderId="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2" xfId="0" applyFont="1" applyBorder="1"/>
    <xf numFmtId="0" fontId="5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29</xdr:row>
      <xdr:rowOff>142875</xdr:rowOff>
    </xdr:from>
    <xdr:to>
      <xdr:col>17</xdr:col>
      <xdr:colOff>819150</xdr:colOff>
      <xdr:row>30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372600" y="6315075"/>
          <a:ext cx="581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47625</xdr:colOff>
      <xdr:row>0</xdr:row>
      <xdr:rowOff>0</xdr:rowOff>
    </xdr:from>
    <xdr:to>
      <xdr:col>20</xdr:col>
      <xdr:colOff>66675</xdr:colOff>
      <xdr:row>32</xdr:row>
      <xdr:rowOff>19050</xdr:rowOff>
    </xdr:to>
    <xdr:grpSp>
      <xdr:nvGrpSpPr>
        <xdr:cNvPr id="3" name="Group 132"/>
        <xdr:cNvGrpSpPr>
          <a:grpSpLocks/>
        </xdr:cNvGrpSpPr>
      </xdr:nvGrpSpPr>
      <xdr:grpSpPr bwMode="auto">
        <a:xfrm>
          <a:off x="10372725" y="0"/>
          <a:ext cx="476250" cy="6953250"/>
          <a:chOff x="991" y="0"/>
          <a:chExt cx="50" cy="69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99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1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showGridLines="0" tabSelected="1" workbookViewId="0">
      <selection activeCell="U17" sqref="U17"/>
    </sheetView>
  </sheetViews>
  <sheetFormatPr defaultRowHeight="21.75" x14ac:dyDescent="0.5"/>
  <cols>
    <col min="1" max="1" width="1.7109375" style="11" customWidth="1"/>
    <col min="2" max="2" width="6" style="11" customWidth="1"/>
    <col min="3" max="3" width="4.7109375" style="11" customWidth="1"/>
    <col min="4" max="4" width="1.7109375" style="11" customWidth="1"/>
    <col min="5" max="5" width="9.28515625" style="11" customWidth="1"/>
    <col min="6" max="6" width="11.7109375" style="11" bestFit="1" customWidth="1"/>
    <col min="7" max="7" width="13.140625" style="11" customWidth="1"/>
    <col min="8" max="9" width="11.85546875" style="11" customWidth="1"/>
    <col min="10" max="10" width="9.140625" style="11"/>
    <col min="11" max="11" width="11.7109375" style="11" customWidth="1"/>
    <col min="12" max="12" width="8.5703125" style="11" customWidth="1"/>
    <col min="13" max="13" width="3.140625" style="11" customWidth="1"/>
    <col min="14" max="14" width="11.5703125" style="11" customWidth="1"/>
    <col min="15" max="15" width="11.140625" style="11" customWidth="1"/>
    <col min="16" max="16" width="8.42578125" style="11" customWidth="1"/>
    <col min="17" max="17" width="1.28515625" style="11" customWidth="1"/>
    <col min="18" max="18" width="17.85546875" style="11" customWidth="1"/>
    <col min="19" max="19" width="2.28515625" style="11" customWidth="1"/>
    <col min="20" max="20" width="4.5703125" style="11" customWidth="1"/>
    <col min="21" max="16384" width="9.140625" style="11"/>
  </cols>
  <sheetData>
    <row r="1" spans="1:20" s="1" customFormat="1" x14ac:dyDescent="0.5">
      <c r="B1" s="2" t="s">
        <v>0</v>
      </c>
      <c r="C1" s="3">
        <v>18.100000000000001</v>
      </c>
      <c r="D1" s="2" t="s">
        <v>1</v>
      </c>
      <c r="Q1" s="4"/>
    </row>
    <row r="2" spans="1:20" s="5" customFormat="1" ht="20.100000000000001" customHeight="1" x14ac:dyDescent="0.5">
      <c r="B2" s="1" t="s">
        <v>2</v>
      </c>
      <c r="C2" s="3">
        <v>18.100000000000001</v>
      </c>
      <c r="D2" s="6" t="s">
        <v>3</v>
      </c>
    </row>
    <row r="3" spans="1:20" s="5" customFormat="1" ht="18" customHeight="1" x14ac:dyDescent="0.5">
      <c r="B3" s="7"/>
      <c r="C3" s="3"/>
      <c r="D3" s="7"/>
      <c r="R3" s="8" t="s">
        <v>4</v>
      </c>
    </row>
    <row r="4" spans="1:20" s="10" customFormat="1" ht="3" customHeight="1" x14ac:dyDescent="0.5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8"/>
      <c r="S4" s="14"/>
    </row>
    <row r="5" spans="1:20" s="25" customFormat="1" ht="20.100000000000001" customHeight="1" x14ac:dyDescent="0.45">
      <c r="A5" s="15" t="s">
        <v>5</v>
      </c>
      <c r="B5" s="15"/>
      <c r="C5" s="15"/>
      <c r="D5" s="16"/>
      <c r="E5" s="17" t="s">
        <v>6</v>
      </c>
      <c r="F5" s="18" t="s">
        <v>7</v>
      </c>
      <c r="G5" s="19"/>
      <c r="H5" s="19"/>
      <c r="I5" s="19"/>
      <c r="J5" s="20"/>
      <c r="K5" s="18" t="s">
        <v>8</v>
      </c>
      <c r="L5" s="19"/>
      <c r="M5" s="19"/>
      <c r="N5" s="19"/>
      <c r="O5" s="19"/>
      <c r="P5" s="20"/>
      <c r="Q5" s="21" t="s">
        <v>9</v>
      </c>
      <c r="R5" s="22"/>
      <c r="S5" s="23"/>
      <c r="T5" s="24"/>
    </row>
    <row r="6" spans="1:20" s="25" customFormat="1" ht="20.100000000000001" customHeight="1" x14ac:dyDescent="0.45">
      <c r="A6" s="26"/>
      <c r="B6" s="26"/>
      <c r="C6" s="26"/>
      <c r="D6" s="27"/>
      <c r="E6" s="28" t="s">
        <v>10</v>
      </c>
      <c r="F6" s="28"/>
      <c r="G6" s="28" t="s">
        <v>11</v>
      </c>
      <c r="H6" s="28" t="s">
        <v>12</v>
      </c>
      <c r="I6" s="29" t="s">
        <v>13</v>
      </c>
      <c r="J6" s="30"/>
      <c r="K6" s="23"/>
      <c r="L6" s="31"/>
      <c r="M6" s="32"/>
      <c r="N6" s="23"/>
      <c r="O6" s="33"/>
      <c r="P6" s="33"/>
      <c r="Q6" s="34"/>
      <c r="R6" s="35"/>
      <c r="S6" s="23"/>
      <c r="T6" s="24"/>
    </row>
    <row r="7" spans="1:20" s="25" customFormat="1" ht="20.100000000000001" customHeight="1" x14ac:dyDescent="0.45">
      <c r="A7" s="26"/>
      <c r="B7" s="26"/>
      <c r="C7" s="26"/>
      <c r="D7" s="27"/>
      <c r="E7" s="28" t="s">
        <v>14</v>
      </c>
      <c r="F7" s="28" t="s">
        <v>15</v>
      </c>
      <c r="G7" s="28" t="s">
        <v>16</v>
      </c>
      <c r="H7" s="28" t="s">
        <v>17</v>
      </c>
      <c r="I7" s="28" t="s">
        <v>18</v>
      </c>
      <c r="J7" s="28" t="s">
        <v>19</v>
      </c>
      <c r="K7" s="23" t="s">
        <v>15</v>
      </c>
      <c r="L7" s="31" t="s">
        <v>20</v>
      </c>
      <c r="M7" s="32"/>
      <c r="N7" s="23" t="s">
        <v>21</v>
      </c>
      <c r="O7" s="33" t="s">
        <v>22</v>
      </c>
      <c r="P7" s="33" t="s">
        <v>23</v>
      </c>
      <c r="Q7" s="34"/>
      <c r="R7" s="35"/>
      <c r="S7" s="23"/>
      <c r="T7" s="24"/>
    </row>
    <row r="8" spans="1:20" s="25" customFormat="1" ht="18" customHeight="1" x14ac:dyDescent="0.45">
      <c r="A8" s="36"/>
      <c r="B8" s="36"/>
      <c r="C8" s="36"/>
      <c r="D8" s="37"/>
      <c r="E8" s="38" t="s">
        <v>24</v>
      </c>
      <c r="F8" s="38" t="s">
        <v>25</v>
      </c>
      <c r="G8" s="38" t="s">
        <v>26</v>
      </c>
      <c r="H8" s="38" t="s">
        <v>27</v>
      </c>
      <c r="I8" s="38" t="s">
        <v>27</v>
      </c>
      <c r="J8" s="38" t="s">
        <v>28</v>
      </c>
      <c r="K8" s="39" t="s">
        <v>25</v>
      </c>
      <c r="L8" s="40" t="s">
        <v>29</v>
      </c>
      <c r="M8" s="41"/>
      <c r="N8" s="39" t="s">
        <v>30</v>
      </c>
      <c r="O8" s="42" t="s">
        <v>31</v>
      </c>
      <c r="P8" s="42" t="s">
        <v>28</v>
      </c>
      <c r="Q8" s="43"/>
      <c r="R8" s="44"/>
      <c r="S8" s="23"/>
      <c r="T8" s="24"/>
    </row>
    <row r="9" spans="1:20" s="25" customFormat="1" ht="24" customHeight="1" x14ac:dyDescent="0.45">
      <c r="A9" s="45" t="s">
        <v>32</v>
      </c>
      <c r="B9" s="10"/>
      <c r="C9" s="10"/>
      <c r="D9" s="10"/>
      <c r="E9" s="46"/>
      <c r="F9" s="47"/>
      <c r="G9" s="47"/>
      <c r="H9" s="47"/>
      <c r="I9" s="47"/>
      <c r="J9" s="47"/>
      <c r="K9" s="47"/>
      <c r="L9" s="48"/>
      <c r="M9" s="49"/>
      <c r="N9" s="47"/>
      <c r="O9" s="47"/>
      <c r="P9" s="47"/>
      <c r="Q9" s="50"/>
      <c r="R9" s="51" t="s">
        <v>33</v>
      </c>
      <c r="S9" s="24"/>
      <c r="T9" s="24"/>
    </row>
    <row r="10" spans="1:20" s="25" customFormat="1" ht="21.75" customHeight="1" x14ac:dyDescent="0.45">
      <c r="A10" s="10"/>
      <c r="B10" s="10" t="s">
        <v>34</v>
      </c>
      <c r="C10" s="10"/>
      <c r="D10" s="10"/>
      <c r="E10" s="52">
        <v>232</v>
      </c>
      <c r="F10" s="53">
        <f>SUM(G10:J10)</f>
        <v>222138000</v>
      </c>
      <c r="G10" s="54">
        <v>5413000</v>
      </c>
      <c r="H10" s="54">
        <v>123262000</v>
      </c>
      <c r="I10" s="54">
        <v>93450000</v>
      </c>
      <c r="J10" s="54">
        <v>13000</v>
      </c>
      <c r="K10" s="55">
        <f>SUM(L10:P10)</f>
        <v>181349000</v>
      </c>
      <c r="L10" s="56">
        <v>24514000</v>
      </c>
      <c r="M10" s="57"/>
      <c r="N10" s="55">
        <v>131266000</v>
      </c>
      <c r="O10" s="58">
        <v>25390000</v>
      </c>
      <c r="P10" s="54">
        <v>179000</v>
      </c>
      <c r="Q10" s="50"/>
      <c r="R10" s="59" t="s">
        <v>35</v>
      </c>
      <c r="S10" s="24"/>
      <c r="T10" s="24"/>
    </row>
    <row r="11" spans="1:20" s="25" customFormat="1" ht="17.850000000000001" customHeight="1" x14ac:dyDescent="0.45">
      <c r="A11" s="10"/>
      <c r="B11" s="10" t="s">
        <v>36</v>
      </c>
      <c r="C11" s="10"/>
      <c r="D11" s="10"/>
      <c r="E11" s="52">
        <v>29</v>
      </c>
      <c r="F11" s="53">
        <f t="shared" ref="F11:F26" si="0">SUM(G11:J11)</f>
        <v>18630000</v>
      </c>
      <c r="G11" s="54">
        <v>498000</v>
      </c>
      <c r="H11" s="54">
        <v>13372000</v>
      </c>
      <c r="I11" s="54">
        <v>4760000</v>
      </c>
      <c r="J11" s="54" t="s">
        <v>37</v>
      </c>
      <c r="K11" s="55">
        <f>SUM(L11:P11)</f>
        <v>16315000</v>
      </c>
      <c r="L11" s="56">
        <v>4277000</v>
      </c>
      <c r="M11" s="57"/>
      <c r="N11" s="55">
        <v>9617000</v>
      </c>
      <c r="O11" s="58">
        <v>2416000</v>
      </c>
      <c r="P11" s="54">
        <v>5000</v>
      </c>
      <c r="Q11" s="50"/>
      <c r="R11" s="59" t="s">
        <v>38</v>
      </c>
      <c r="S11" s="24"/>
      <c r="T11" s="24"/>
    </row>
    <row r="12" spans="1:20" s="25" customFormat="1" ht="17.850000000000001" customHeight="1" x14ac:dyDescent="0.45">
      <c r="A12" s="10"/>
      <c r="B12" s="10" t="s">
        <v>39</v>
      </c>
      <c r="C12" s="10"/>
      <c r="D12" s="10"/>
      <c r="E12" s="52">
        <v>50</v>
      </c>
      <c r="F12" s="53">
        <f t="shared" si="0"/>
        <v>35291000</v>
      </c>
      <c r="G12" s="54">
        <v>846000</v>
      </c>
      <c r="H12" s="54">
        <v>22624000</v>
      </c>
      <c r="I12" s="54">
        <v>11821000</v>
      </c>
      <c r="J12" s="54" t="s">
        <v>37</v>
      </c>
      <c r="K12" s="55">
        <f t="shared" ref="K12:K26" si="1">SUM(L12:P12)</f>
        <v>28883000</v>
      </c>
      <c r="L12" s="56">
        <v>5446000</v>
      </c>
      <c r="M12" s="57"/>
      <c r="N12" s="55">
        <v>19655000</v>
      </c>
      <c r="O12" s="58">
        <v>3744000</v>
      </c>
      <c r="P12" s="54">
        <v>38000</v>
      </c>
      <c r="Q12" s="50"/>
      <c r="R12" s="59" t="s">
        <v>40</v>
      </c>
      <c r="S12" s="24"/>
      <c r="T12" s="24"/>
    </row>
    <row r="13" spans="1:20" s="25" customFormat="1" ht="17.850000000000001" customHeight="1" x14ac:dyDescent="0.45">
      <c r="A13" s="10"/>
      <c r="B13" s="10" t="s">
        <v>41</v>
      </c>
      <c r="C13" s="10"/>
      <c r="D13" s="10"/>
      <c r="E13" s="52">
        <v>22</v>
      </c>
      <c r="F13" s="53">
        <f t="shared" si="0"/>
        <v>18444000</v>
      </c>
      <c r="G13" s="54">
        <v>332000</v>
      </c>
      <c r="H13" s="54">
        <v>10559000</v>
      </c>
      <c r="I13" s="54">
        <v>7553000</v>
      </c>
      <c r="J13" s="54" t="s">
        <v>37</v>
      </c>
      <c r="K13" s="55">
        <f t="shared" si="1"/>
        <v>16654000</v>
      </c>
      <c r="L13" s="60">
        <v>3720000</v>
      </c>
      <c r="M13" s="61"/>
      <c r="N13" s="55">
        <v>7386000</v>
      </c>
      <c r="O13" s="58">
        <v>5548000</v>
      </c>
      <c r="P13" s="54" t="s">
        <v>37</v>
      </c>
      <c r="Q13" s="50"/>
      <c r="R13" s="59" t="s">
        <v>42</v>
      </c>
      <c r="S13" s="24"/>
      <c r="T13" s="24"/>
    </row>
    <row r="14" spans="1:20" s="25" customFormat="1" ht="17.850000000000001" customHeight="1" x14ac:dyDescent="0.45">
      <c r="A14" s="10"/>
      <c r="B14" s="10" t="s">
        <v>43</v>
      </c>
      <c r="C14" s="10"/>
      <c r="D14" s="10"/>
      <c r="E14" s="52">
        <v>22</v>
      </c>
      <c r="F14" s="53">
        <f t="shared" si="0"/>
        <v>15084000</v>
      </c>
      <c r="G14" s="54">
        <v>272000</v>
      </c>
      <c r="H14" s="54">
        <v>10127000</v>
      </c>
      <c r="I14" s="54">
        <v>4685000</v>
      </c>
      <c r="J14" s="54" t="s">
        <v>37</v>
      </c>
      <c r="K14" s="55">
        <f t="shared" si="1"/>
        <v>13519000</v>
      </c>
      <c r="L14" s="60">
        <v>3551000</v>
      </c>
      <c r="M14" s="61"/>
      <c r="N14" s="55">
        <v>7508000</v>
      </c>
      <c r="O14" s="58">
        <v>2459000</v>
      </c>
      <c r="P14" s="54">
        <v>1000</v>
      </c>
      <c r="Q14" s="50"/>
      <c r="R14" s="59" t="s">
        <v>44</v>
      </c>
      <c r="S14" s="24"/>
      <c r="T14" s="24"/>
    </row>
    <row r="15" spans="1:20" s="25" customFormat="1" ht="17.850000000000001" customHeight="1" x14ac:dyDescent="0.45">
      <c r="A15" s="10"/>
      <c r="B15" s="10" t="s">
        <v>45</v>
      </c>
      <c r="C15" s="10"/>
      <c r="D15" s="10"/>
      <c r="E15" s="52">
        <v>21</v>
      </c>
      <c r="F15" s="53">
        <f t="shared" si="0"/>
        <v>10411000</v>
      </c>
      <c r="G15" s="54">
        <v>306000</v>
      </c>
      <c r="H15" s="54">
        <v>7743000</v>
      </c>
      <c r="I15" s="54">
        <v>2362000</v>
      </c>
      <c r="J15" s="54" t="s">
        <v>37</v>
      </c>
      <c r="K15" s="55">
        <f t="shared" si="1"/>
        <v>9117000</v>
      </c>
      <c r="L15" s="60">
        <v>2585000</v>
      </c>
      <c r="M15" s="61"/>
      <c r="N15" s="55">
        <v>4629000</v>
      </c>
      <c r="O15" s="58">
        <v>1903000</v>
      </c>
      <c r="P15" s="54" t="s">
        <v>37</v>
      </c>
      <c r="Q15" s="50"/>
      <c r="R15" s="59" t="s">
        <v>46</v>
      </c>
      <c r="S15" s="24"/>
      <c r="T15" s="24"/>
    </row>
    <row r="16" spans="1:20" s="25" customFormat="1" ht="17.850000000000001" customHeight="1" x14ac:dyDescent="0.45">
      <c r="A16" s="10"/>
      <c r="B16" s="10" t="s">
        <v>47</v>
      </c>
      <c r="C16" s="10"/>
      <c r="D16" s="10"/>
      <c r="E16" s="52">
        <v>25</v>
      </c>
      <c r="F16" s="53">
        <f t="shared" si="0"/>
        <v>14797000</v>
      </c>
      <c r="G16" s="54">
        <v>374000</v>
      </c>
      <c r="H16" s="54">
        <v>10103000</v>
      </c>
      <c r="I16" s="54">
        <v>4320000</v>
      </c>
      <c r="J16" s="54" t="s">
        <v>37</v>
      </c>
      <c r="K16" s="55">
        <f t="shared" si="1"/>
        <v>13701000</v>
      </c>
      <c r="L16" s="60">
        <v>3636000</v>
      </c>
      <c r="M16" s="61"/>
      <c r="N16" s="55">
        <v>7981000</v>
      </c>
      <c r="O16" s="58">
        <v>2084000</v>
      </c>
      <c r="P16" s="54" t="s">
        <v>37</v>
      </c>
      <c r="Q16" s="50"/>
      <c r="R16" s="59" t="s">
        <v>48</v>
      </c>
      <c r="S16" s="24"/>
      <c r="T16" s="24"/>
    </row>
    <row r="17" spans="1:20" s="25" customFormat="1" ht="17.850000000000001" customHeight="1" x14ac:dyDescent="0.45">
      <c r="A17" s="10"/>
      <c r="B17" s="10" t="s">
        <v>49</v>
      </c>
      <c r="C17" s="10"/>
      <c r="D17" s="10"/>
      <c r="E17" s="52">
        <v>85</v>
      </c>
      <c r="F17" s="53">
        <f t="shared" si="0"/>
        <v>68376000</v>
      </c>
      <c r="G17" s="54">
        <v>1753000</v>
      </c>
      <c r="H17" s="54">
        <v>42736000</v>
      </c>
      <c r="I17" s="54">
        <v>23886000</v>
      </c>
      <c r="J17" s="54">
        <v>1000</v>
      </c>
      <c r="K17" s="55">
        <f t="shared" si="1"/>
        <v>56125000</v>
      </c>
      <c r="L17" s="60">
        <v>11796000</v>
      </c>
      <c r="M17" s="61"/>
      <c r="N17" s="55">
        <v>32771000</v>
      </c>
      <c r="O17" s="58">
        <v>11552000</v>
      </c>
      <c r="P17" s="54">
        <v>6000</v>
      </c>
      <c r="Q17" s="50"/>
      <c r="R17" s="59" t="s">
        <v>50</v>
      </c>
      <c r="S17" s="24"/>
      <c r="T17" s="24"/>
    </row>
    <row r="18" spans="1:20" s="25" customFormat="1" ht="17.850000000000001" customHeight="1" x14ac:dyDescent="0.45">
      <c r="A18" s="10"/>
      <c r="B18" s="10" t="s">
        <v>51</v>
      </c>
      <c r="C18" s="10"/>
      <c r="D18" s="10"/>
      <c r="E18" s="52">
        <v>12</v>
      </c>
      <c r="F18" s="53">
        <f t="shared" si="0"/>
        <v>5364000</v>
      </c>
      <c r="G18" s="54">
        <v>170000</v>
      </c>
      <c r="H18" s="54">
        <v>4150000</v>
      </c>
      <c r="I18" s="54">
        <v>1044000</v>
      </c>
      <c r="J18" s="54" t="s">
        <v>37</v>
      </c>
      <c r="K18" s="55">
        <f t="shared" si="1"/>
        <v>4204000</v>
      </c>
      <c r="L18" s="60">
        <v>828000</v>
      </c>
      <c r="M18" s="61"/>
      <c r="N18" s="55">
        <v>3212000</v>
      </c>
      <c r="O18" s="58">
        <v>164000</v>
      </c>
      <c r="P18" s="54" t="s">
        <v>37</v>
      </c>
      <c r="Q18" s="50"/>
      <c r="R18" s="59" t="s">
        <v>52</v>
      </c>
      <c r="S18" s="24"/>
      <c r="T18" s="24"/>
    </row>
    <row r="19" spans="1:20" s="25" customFormat="1" ht="17.850000000000001" customHeight="1" x14ac:dyDescent="0.45">
      <c r="A19" s="10"/>
      <c r="B19" s="10" t="s">
        <v>53</v>
      </c>
      <c r="C19" s="10"/>
      <c r="D19" s="10"/>
      <c r="E19" s="52">
        <v>79</v>
      </c>
      <c r="F19" s="53">
        <f t="shared" si="0"/>
        <v>54665000</v>
      </c>
      <c r="G19" s="54">
        <v>1131000</v>
      </c>
      <c r="H19" s="54">
        <v>35220000</v>
      </c>
      <c r="I19" s="54">
        <v>18313000</v>
      </c>
      <c r="J19" s="54">
        <v>1000</v>
      </c>
      <c r="K19" s="55">
        <f t="shared" si="1"/>
        <v>69215000</v>
      </c>
      <c r="L19" s="60">
        <v>10404000</v>
      </c>
      <c r="M19" s="61"/>
      <c r="N19" s="55">
        <v>33891000</v>
      </c>
      <c r="O19" s="58">
        <v>24915000</v>
      </c>
      <c r="P19" s="54">
        <v>5000</v>
      </c>
      <c r="Q19" s="50"/>
      <c r="R19" s="59" t="s">
        <v>54</v>
      </c>
      <c r="S19" s="24"/>
      <c r="T19" s="24"/>
    </row>
    <row r="20" spans="1:20" s="25" customFormat="1" ht="17.850000000000001" customHeight="1" x14ac:dyDescent="0.45">
      <c r="A20" s="10"/>
      <c r="B20" s="10" t="s">
        <v>55</v>
      </c>
      <c r="C20" s="10"/>
      <c r="D20" s="10"/>
      <c r="E20" s="52">
        <v>15</v>
      </c>
      <c r="F20" s="53">
        <f t="shared" si="0"/>
        <v>10608000</v>
      </c>
      <c r="G20" s="54">
        <v>177000</v>
      </c>
      <c r="H20" s="54">
        <v>7453000</v>
      </c>
      <c r="I20" s="54">
        <v>2978000</v>
      </c>
      <c r="J20" s="54" t="s">
        <v>37</v>
      </c>
      <c r="K20" s="55">
        <f t="shared" si="1"/>
        <v>7468000</v>
      </c>
      <c r="L20" s="60">
        <v>1698000</v>
      </c>
      <c r="M20" s="61"/>
      <c r="N20" s="55">
        <v>2753000</v>
      </c>
      <c r="O20" s="58">
        <v>3017000</v>
      </c>
      <c r="P20" s="54" t="s">
        <v>37</v>
      </c>
      <c r="Q20" s="50"/>
      <c r="R20" s="59" t="s">
        <v>56</v>
      </c>
      <c r="S20" s="24"/>
      <c r="T20" s="24"/>
    </row>
    <row r="21" spans="1:20" s="25" customFormat="1" ht="17.850000000000001" customHeight="1" x14ac:dyDescent="0.45">
      <c r="A21" s="10"/>
      <c r="B21" s="10" t="s">
        <v>57</v>
      </c>
      <c r="C21" s="10"/>
      <c r="D21" s="10"/>
      <c r="E21" s="52">
        <v>29</v>
      </c>
      <c r="F21" s="53">
        <f t="shared" si="0"/>
        <v>20966000</v>
      </c>
      <c r="G21" s="54">
        <v>623000</v>
      </c>
      <c r="H21" s="54">
        <v>13685000</v>
      </c>
      <c r="I21" s="54">
        <v>6658000</v>
      </c>
      <c r="J21" s="54" t="s">
        <v>37</v>
      </c>
      <c r="K21" s="55">
        <f t="shared" si="1"/>
        <v>30872000</v>
      </c>
      <c r="L21" s="60">
        <v>6627000</v>
      </c>
      <c r="M21" s="61"/>
      <c r="N21" s="55">
        <v>14372000</v>
      </c>
      <c r="O21" s="58">
        <v>9863000</v>
      </c>
      <c r="P21" s="54">
        <v>10000</v>
      </c>
      <c r="Q21" s="50"/>
      <c r="R21" s="59" t="s">
        <v>58</v>
      </c>
      <c r="S21" s="24"/>
      <c r="T21" s="24"/>
    </row>
    <row r="22" spans="1:20" s="25" customFormat="1" ht="17.850000000000001" customHeight="1" x14ac:dyDescent="0.45">
      <c r="A22" s="10"/>
      <c r="B22" s="10" t="s">
        <v>59</v>
      </c>
      <c r="C22" s="10"/>
      <c r="D22" s="10"/>
      <c r="E22" s="52">
        <v>41</v>
      </c>
      <c r="F22" s="53">
        <f t="shared" si="0"/>
        <v>24431000</v>
      </c>
      <c r="G22" s="54">
        <v>607000</v>
      </c>
      <c r="H22" s="54">
        <v>16927000</v>
      </c>
      <c r="I22" s="54">
        <v>6897000</v>
      </c>
      <c r="J22" s="54" t="s">
        <v>37</v>
      </c>
      <c r="K22" s="55">
        <f t="shared" si="1"/>
        <v>18795000</v>
      </c>
      <c r="L22" s="60">
        <v>4846000</v>
      </c>
      <c r="M22" s="61"/>
      <c r="N22" s="55">
        <v>9973000</v>
      </c>
      <c r="O22" s="58">
        <v>3975000</v>
      </c>
      <c r="P22" s="54">
        <v>1000</v>
      </c>
      <c r="Q22" s="50"/>
      <c r="R22" s="59" t="s">
        <v>60</v>
      </c>
      <c r="S22" s="24"/>
      <c r="T22" s="24"/>
    </row>
    <row r="23" spans="1:20" s="25" customFormat="1" ht="17.850000000000001" customHeight="1" x14ac:dyDescent="0.45">
      <c r="A23" s="10"/>
      <c r="B23" s="10" t="s">
        <v>61</v>
      </c>
      <c r="C23" s="10"/>
      <c r="D23" s="10"/>
      <c r="E23" s="52">
        <v>30</v>
      </c>
      <c r="F23" s="53">
        <f t="shared" si="0"/>
        <v>19299000</v>
      </c>
      <c r="G23" s="54">
        <v>349000</v>
      </c>
      <c r="H23" s="54">
        <v>11729000</v>
      </c>
      <c r="I23" s="54">
        <v>7221000</v>
      </c>
      <c r="J23" s="54" t="s">
        <v>37</v>
      </c>
      <c r="K23" s="55">
        <f t="shared" si="1"/>
        <v>14549000</v>
      </c>
      <c r="L23" s="60">
        <v>4075000</v>
      </c>
      <c r="M23" s="61"/>
      <c r="N23" s="55">
        <v>7053000</v>
      </c>
      <c r="O23" s="58">
        <v>3420000</v>
      </c>
      <c r="P23" s="54">
        <v>1000</v>
      </c>
      <c r="Q23" s="50"/>
      <c r="R23" s="59" t="s">
        <v>62</v>
      </c>
      <c r="S23" s="24"/>
      <c r="T23" s="24"/>
    </row>
    <row r="24" spans="1:20" s="25" customFormat="1" ht="17.850000000000001" customHeight="1" x14ac:dyDescent="0.45">
      <c r="A24" s="10"/>
      <c r="B24" s="10" t="s">
        <v>63</v>
      </c>
      <c r="C24" s="10"/>
      <c r="D24" s="10"/>
      <c r="E24" s="52">
        <v>70</v>
      </c>
      <c r="F24" s="53">
        <f t="shared" si="0"/>
        <v>47907000</v>
      </c>
      <c r="G24" s="54">
        <v>1111000</v>
      </c>
      <c r="H24" s="54">
        <v>30850000</v>
      </c>
      <c r="I24" s="54">
        <v>15944000</v>
      </c>
      <c r="J24" s="54">
        <v>2000</v>
      </c>
      <c r="K24" s="55">
        <f t="shared" si="1"/>
        <v>56569000</v>
      </c>
      <c r="L24" s="60">
        <v>8846000</v>
      </c>
      <c r="M24" s="61"/>
      <c r="N24" s="55">
        <v>39550000</v>
      </c>
      <c r="O24" s="58">
        <v>8149000</v>
      </c>
      <c r="P24" s="54">
        <v>24000</v>
      </c>
      <c r="Q24" s="50"/>
      <c r="R24" s="59" t="s">
        <v>64</v>
      </c>
      <c r="S24" s="24"/>
      <c r="T24" s="24"/>
    </row>
    <row r="25" spans="1:20" s="25" customFormat="1" ht="17.850000000000001" customHeight="1" x14ac:dyDescent="0.45">
      <c r="A25" s="10"/>
      <c r="B25" s="10" t="s">
        <v>65</v>
      </c>
      <c r="C25" s="10"/>
      <c r="D25" s="10"/>
      <c r="E25" s="52">
        <v>27</v>
      </c>
      <c r="F25" s="53">
        <f t="shared" si="0"/>
        <v>21083000</v>
      </c>
      <c r="G25" s="54">
        <v>337000</v>
      </c>
      <c r="H25" s="54">
        <v>13283000</v>
      </c>
      <c r="I25" s="54">
        <v>7463000</v>
      </c>
      <c r="J25" s="54" t="s">
        <v>37</v>
      </c>
      <c r="K25" s="55">
        <f t="shared" si="1"/>
        <v>16510000</v>
      </c>
      <c r="L25" s="60">
        <v>4661000</v>
      </c>
      <c r="M25" s="61"/>
      <c r="N25" s="55">
        <v>7891000</v>
      </c>
      <c r="O25" s="58">
        <v>3957000</v>
      </c>
      <c r="P25" s="54">
        <v>1000</v>
      </c>
      <c r="Q25" s="50"/>
      <c r="R25" s="59" t="s">
        <v>66</v>
      </c>
      <c r="S25" s="24"/>
      <c r="T25" s="24"/>
    </row>
    <row r="26" spans="1:20" s="25" customFormat="1" ht="17.850000000000001" customHeight="1" x14ac:dyDescent="0.45">
      <c r="A26" s="10"/>
      <c r="B26" s="10" t="s">
        <v>67</v>
      </c>
      <c r="C26" s="10"/>
      <c r="D26" s="10"/>
      <c r="E26" s="52">
        <v>46</v>
      </c>
      <c r="F26" s="53">
        <f t="shared" si="0"/>
        <v>30448000</v>
      </c>
      <c r="G26" s="54">
        <v>705000</v>
      </c>
      <c r="H26" s="54">
        <v>20569000</v>
      </c>
      <c r="I26" s="54">
        <v>9174000</v>
      </c>
      <c r="J26" s="54" t="s">
        <v>37</v>
      </c>
      <c r="K26" s="55">
        <f t="shared" si="1"/>
        <v>30682000</v>
      </c>
      <c r="L26" s="60">
        <v>6721000</v>
      </c>
      <c r="M26" s="61"/>
      <c r="N26" s="55">
        <v>13778000</v>
      </c>
      <c r="O26" s="58">
        <v>10178000</v>
      </c>
      <c r="P26" s="54">
        <v>5000</v>
      </c>
      <c r="Q26" s="50"/>
      <c r="R26" s="59" t="s">
        <v>68</v>
      </c>
      <c r="S26" s="24"/>
      <c r="T26" s="24"/>
    </row>
    <row r="27" spans="1:20" s="25" customFormat="1" ht="3" customHeight="1" x14ac:dyDescent="0.45">
      <c r="A27" s="62"/>
      <c r="B27" s="62"/>
      <c r="C27" s="62"/>
      <c r="D27" s="62"/>
      <c r="E27" s="63"/>
      <c r="F27" s="63"/>
      <c r="G27" s="63"/>
      <c r="H27" s="63"/>
      <c r="I27" s="63"/>
      <c r="J27" s="63"/>
      <c r="K27" s="62"/>
      <c r="L27" s="64"/>
      <c r="M27" s="65"/>
      <c r="N27" s="62"/>
      <c r="O27" s="64"/>
      <c r="P27" s="64"/>
      <c r="Q27" s="64"/>
      <c r="R27" s="62"/>
      <c r="S27" s="24"/>
      <c r="T27" s="24"/>
    </row>
    <row r="28" spans="1:20" s="25" customFormat="1" ht="3" customHeight="1" x14ac:dyDescent="0.45">
      <c r="Q28" s="24"/>
      <c r="R28" s="24"/>
      <c r="T28" s="24"/>
    </row>
    <row r="29" spans="1:20" s="25" customFormat="1" ht="19.5" customHeight="1" x14ac:dyDescent="0.45">
      <c r="B29" s="25" t="s">
        <v>69</v>
      </c>
      <c r="T29" s="24"/>
    </row>
    <row r="30" spans="1:20" s="25" customFormat="1" ht="16.5" customHeight="1" x14ac:dyDescent="0.45">
      <c r="B30" s="25" t="s">
        <v>70</v>
      </c>
      <c r="T30" s="24"/>
    </row>
    <row r="31" spans="1:20" x14ac:dyDescent="0.5">
      <c r="T31" s="66"/>
    </row>
    <row r="32" spans="1:20" x14ac:dyDescent="0.5">
      <c r="T32" s="66"/>
    </row>
    <row r="33" spans="20:20" x14ac:dyDescent="0.5">
      <c r="T33" s="66"/>
    </row>
    <row r="34" spans="20:20" x14ac:dyDescent="0.5">
      <c r="T34" s="66"/>
    </row>
    <row r="35" spans="20:20" x14ac:dyDescent="0.5">
      <c r="T35" s="66"/>
    </row>
    <row r="36" spans="20:20" x14ac:dyDescent="0.5">
      <c r="T36" s="66"/>
    </row>
    <row r="37" spans="20:20" x14ac:dyDescent="0.5">
      <c r="T37" s="66"/>
    </row>
    <row r="38" spans="20:20" x14ac:dyDescent="0.5">
      <c r="T38" s="66"/>
    </row>
    <row r="39" spans="20:20" x14ac:dyDescent="0.5">
      <c r="T39" s="66"/>
    </row>
    <row r="40" spans="20:20" x14ac:dyDescent="0.5">
      <c r="T40" s="66"/>
    </row>
    <row r="41" spans="20:20" x14ac:dyDescent="0.5">
      <c r="T41" s="66"/>
    </row>
    <row r="42" spans="20:20" x14ac:dyDescent="0.5">
      <c r="T42" s="66"/>
    </row>
    <row r="43" spans="20:20" x14ac:dyDescent="0.5">
      <c r="T43" s="66"/>
    </row>
    <row r="44" spans="20:20" x14ac:dyDescent="0.5">
      <c r="T44" s="66"/>
    </row>
    <row r="45" spans="20:20" x14ac:dyDescent="0.5">
      <c r="T45" s="66"/>
    </row>
    <row r="46" spans="20:20" x14ac:dyDescent="0.5">
      <c r="T46" s="66"/>
    </row>
    <row r="47" spans="20:20" x14ac:dyDescent="0.5">
      <c r="T47" s="66"/>
    </row>
  </sheetData>
  <mergeCells count="25">
    <mergeCell ref="L21:M21"/>
    <mergeCell ref="L22:M22"/>
    <mergeCell ref="L23:M23"/>
    <mergeCell ref="L24:M24"/>
    <mergeCell ref="L25:M25"/>
    <mergeCell ref="L26:M26"/>
    <mergeCell ref="L15:M15"/>
    <mergeCell ref="L16:M16"/>
    <mergeCell ref="L17:M17"/>
    <mergeCell ref="L18:M18"/>
    <mergeCell ref="L19:M19"/>
    <mergeCell ref="L20:M20"/>
    <mergeCell ref="L9:M9"/>
    <mergeCell ref="L10:M10"/>
    <mergeCell ref="L11:M11"/>
    <mergeCell ref="L12:M12"/>
    <mergeCell ref="L13:M13"/>
    <mergeCell ref="L14:M14"/>
    <mergeCell ref="A5:D8"/>
    <mergeCell ref="F5:J5"/>
    <mergeCell ref="K5:P5"/>
    <mergeCell ref="Q5:R8"/>
    <mergeCell ref="L6:M6"/>
    <mergeCell ref="L7:M7"/>
    <mergeCell ref="L8:M8"/>
  </mergeCells>
  <pageMargins left="0.35433070866141736" right="0.15748031496062992" top="0.78740157480314965" bottom="0.39370078740157483" header="0.51181102362204722" footer="0.51181102362204722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2017-08-30T03:46:39Z</dcterms:created>
  <dcterms:modified xsi:type="dcterms:W3CDTF">2017-08-30T03:46:55Z</dcterms:modified>
</cp:coreProperties>
</file>