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ตารางรายงานสถิติ2560\ทรัพยากร\"/>
    </mc:Choice>
  </mc:AlternateContent>
  <bookViews>
    <workbookView xWindow="0" yWindow="0" windowWidth="20490" windowHeight="7680"/>
  </bookViews>
  <sheets>
    <sheet name="T-20.6" sheetId="1" r:id="rId1"/>
  </sheets>
  <definedNames>
    <definedName name="_xlnm.Print_Area" localSheetId="0">'T-20.6'!$A$1:$U$55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37" i="1" l="1"/>
  <c r="P37" i="1"/>
  <c r="O37" i="1"/>
  <c r="N37" i="1"/>
  <c r="M37" i="1"/>
  <c r="L37" i="1"/>
  <c r="K37" i="1"/>
  <c r="F37" i="1"/>
  <c r="Q11" i="1"/>
  <c r="P11" i="1"/>
  <c r="O11" i="1"/>
  <c r="N11" i="1"/>
  <c r="M11" i="1"/>
  <c r="L11" i="1"/>
  <c r="K11" i="1"/>
  <c r="J11" i="1"/>
  <c r="I11" i="1"/>
  <c r="H11" i="1"/>
  <c r="G11" i="1"/>
  <c r="F11" i="1"/>
</calcChain>
</file>

<file path=xl/sharedStrings.xml><?xml version="1.0" encoding="utf-8"?>
<sst xmlns="http://schemas.openxmlformats.org/spreadsheetml/2006/main" count="146" uniqueCount="61">
  <si>
    <t>ตาราง</t>
  </si>
  <si>
    <t>อุณหภูมิ และความกดอากาศ  ณ สถานีอุตุนิยมวิทยาร้อยเอ็ด เป็นรายเดือน พ.ศ. 2556 - 2559</t>
  </si>
  <si>
    <t>Table</t>
  </si>
  <si>
    <t>Monthly Temperature and Atmospheric Pressure Data At Roi Et Meteorological Station  : 2013 - 2016</t>
  </si>
  <si>
    <t>เดือน</t>
  </si>
  <si>
    <t>2556 (2013)</t>
  </si>
  <si>
    <t>2557 (2014)</t>
  </si>
  <si>
    <t>Monthly</t>
  </si>
  <si>
    <r>
      <t>อุณหภูมิ (</t>
    </r>
    <r>
      <rPr>
        <b/>
        <vertAlign val="superscript"/>
        <sz val="13"/>
        <rFont val="TH SarabunPSK"/>
        <family val="2"/>
      </rPr>
      <t>๐</t>
    </r>
    <r>
      <rPr>
        <b/>
        <sz val="13"/>
        <rFont val="TH SarabunPSK"/>
        <family val="2"/>
      </rPr>
      <t xml:space="preserve"> ซ) </t>
    </r>
    <r>
      <rPr>
        <vertAlign val="superscript"/>
        <sz val="14"/>
        <rFont val="AngsanaUPC"/>
        <family val="1"/>
        <charset val="222"/>
      </rPr>
      <t/>
    </r>
  </si>
  <si>
    <t xml:space="preserve">  ความกดอากาศ                          </t>
  </si>
  <si>
    <t xml:space="preserve">   ความกดอากาศ                          </t>
  </si>
  <si>
    <r>
      <t>Temperature (</t>
    </r>
    <r>
      <rPr>
        <b/>
        <vertAlign val="superscript"/>
        <sz val="13"/>
        <rFont val="TH SarabunPSK"/>
        <family val="2"/>
      </rPr>
      <t>๐</t>
    </r>
    <r>
      <rPr>
        <b/>
        <sz val="13"/>
        <rFont val="TH SarabunPSK"/>
        <family val="2"/>
      </rPr>
      <t xml:space="preserve"> C)</t>
    </r>
  </si>
  <si>
    <t xml:space="preserve">เฉลี่ย </t>
  </si>
  <si>
    <t>เฉลี่ย</t>
  </si>
  <si>
    <t>เฉลี่ยสูงสุด</t>
  </si>
  <si>
    <t>เฉลี่ยต่ำสุด</t>
  </si>
  <si>
    <t>สูงสุด</t>
  </si>
  <si>
    <t>ต่ำสุด</t>
  </si>
  <si>
    <t xml:space="preserve">Mean  </t>
  </si>
  <si>
    <t>Mean</t>
  </si>
  <si>
    <t xml:space="preserve">Mean </t>
  </si>
  <si>
    <t xml:space="preserve"> Maximum</t>
  </si>
  <si>
    <t>Minimum</t>
  </si>
  <si>
    <t xml:space="preserve">  atmospheric </t>
  </si>
  <si>
    <t xml:space="preserve">atmospheric </t>
  </si>
  <si>
    <t>maximum</t>
  </si>
  <si>
    <t xml:space="preserve"> minimum</t>
  </si>
  <si>
    <t xml:space="preserve">   pressure (HPA)    </t>
  </si>
  <si>
    <t xml:space="preserve"> maximum</t>
  </si>
  <si>
    <t>ทั้งปี</t>
  </si>
  <si>
    <t>Annual</t>
  </si>
  <si>
    <t>มกราคม</t>
  </si>
  <si>
    <t>January</t>
  </si>
  <si>
    <t>กุมภาพันธ์</t>
  </si>
  <si>
    <t>February</t>
  </si>
  <si>
    <t>มีนาคม</t>
  </si>
  <si>
    <t>March</t>
  </si>
  <si>
    <t>เมษายน</t>
  </si>
  <si>
    <t>April</t>
  </si>
  <si>
    <t>พฤษภาคม</t>
  </si>
  <si>
    <t>May</t>
  </si>
  <si>
    <t>มิถุนายน</t>
  </si>
  <si>
    <t>June</t>
  </si>
  <si>
    <t>กรกฎาคม</t>
  </si>
  <si>
    <t>July</t>
  </si>
  <si>
    <t>สิงหาคม</t>
  </si>
  <si>
    <t>August</t>
  </si>
  <si>
    <t>กันยายน</t>
  </si>
  <si>
    <t>September</t>
  </si>
  <si>
    <t>ตุลาคม</t>
  </si>
  <si>
    <t>October</t>
  </si>
  <si>
    <t>พฤศจิกายน</t>
  </si>
  <si>
    <t>November</t>
  </si>
  <si>
    <t>ธันวาคม</t>
  </si>
  <si>
    <t>December</t>
  </si>
  <si>
    <t>อุณหภูมิ และความกดอากาศ  ณ สถานีอุตุนิยมวิทยาร้อยเอ็ด เป็นรายเดือน พ.ศ. 2556 - 2559 (ต่อ)</t>
  </si>
  <si>
    <t>Monthly Temperature and Atmospheric Pressure Data At Roi Et Meteorological Station  : 2013 - 2016 (Cont.)</t>
  </si>
  <si>
    <t>2558 (2015)</t>
  </si>
  <si>
    <t>2559 (2016)</t>
  </si>
  <si>
    <t xml:space="preserve">    ที่มา:  สถานีอุตุนิยมวิทยาร้อยเอ็ด</t>
  </si>
  <si>
    <t xml:space="preserve">Source: Roi Et  Meteorological Station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</si>
</sst>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87" formatCode="0.0"/>
    <numFmt numFmtId="188" formatCode="0.00____"/>
    <numFmt numFmtId="189" formatCode="#,##0.00__________"/>
    <numFmt numFmtId="190" formatCode="0.00______"/>
    <numFmt numFmtId="191" formatCode="0.00__________"/>
    <numFmt numFmtId="192" formatCode="#,##0.00____"/>
  </numFmts>
  <fonts count="11">
    <font>
      <sz val="14"/>
      <name val="Cordia New"/>
      <charset val="222"/>
    </font>
    <font>
      <sz val="14"/>
      <name val="TH SarabunPSK"/>
      <family val="2"/>
    </font>
    <font>
      <b/>
      <sz val="14"/>
      <name val="TH SarabunPSK"/>
      <family val="2"/>
    </font>
    <font>
      <sz val="16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b/>
      <sz val="16"/>
      <name val="TH SarabunPSK"/>
      <family val="2"/>
    </font>
    <font>
      <b/>
      <sz val="12"/>
      <name val="TH SarabunPSK"/>
      <family val="2"/>
    </font>
    <font>
      <b/>
      <vertAlign val="superscript"/>
      <sz val="13"/>
      <name val="TH SarabunPSK"/>
      <family val="2"/>
    </font>
    <font>
      <vertAlign val="superscript"/>
      <sz val="14"/>
      <name val="AngsanaUPC"/>
      <family val="1"/>
      <charset val="222"/>
    </font>
    <font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1" fillId="0" borderId="0" xfId="0" applyFont="1"/>
    <xf numFmtId="0" fontId="2" fillId="0" borderId="0" xfId="0" applyFont="1"/>
    <xf numFmtId="187" fontId="2" fillId="0" borderId="0" xfId="0" applyNumberFormat="1" applyFont="1" applyAlignment="1">
      <alignment horizontal="left"/>
    </xf>
    <xf numFmtId="0" fontId="3" fillId="0" borderId="0" xfId="0" applyFont="1"/>
    <xf numFmtId="0" fontId="3" fillId="0" borderId="0" xfId="0" applyFont="1" applyBorder="1"/>
    <xf numFmtId="0" fontId="4" fillId="0" borderId="0" xfId="0" applyFont="1"/>
    <xf numFmtId="0" fontId="5" fillId="0" borderId="0" xfId="0" applyFont="1"/>
    <xf numFmtId="0" fontId="4" fillId="0" borderId="0" xfId="0" applyFont="1" applyBorder="1"/>
    <xf numFmtId="0" fontId="6" fillId="0" borderId="0" xfId="0" applyFont="1"/>
    <xf numFmtId="0" fontId="6" fillId="0" borderId="0" xfId="0" applyFont="1" applyAlignment="1">
      <alignment horizontal="left"/>
    </xf>
    <xf numFmtId="0" fontId="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7" fillId="0" borderId="5" xfId="0" applyFont="1" applyBorder="1" applyAlignment="1">
      <alignment horizontal="left" vertical="center"/>
    </xf>
    <xf numFmtId="0" fontId="2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5" fillId="0" borderId="9" xfId="0" applyFont="1" applyBorder="1"/>
    <xf numFmtId="0" fontId="7" fillId="0" borderId="9" xfId="0" applyFont="1" applyBorder="1" applyAlignment="1">
      <alignment horizontal="center"/>
    </xf>
    <xf numFmtId="0" fontId="7" fillId="0" borderId="9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/>
    </xf>
    <xf numFmtId="0" fontId="7" fillId="0" borderId="13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188" fontId="7" fillId="0" borderId="7" xfId="0" applyNumberFormat="1" applyFont="1" applyBorder="1" applyAlignment="1">
      <alignment horizontal="right" vertical="center"/>
    </xf>
    <xf numFmtId="189" fontId="7" fillId="0" borderId="10" xfId="0" applyNumberFormat="1" applyFont="1" applyBorder="1" applyAlignment="1">
      <alignment horizontal="right" vertical="center"/>
    </xf>
    <xf numFmtId="190" fontId="7" fillId="0" borderId="7" xfId="0" applyNumberFormat="1" applyFont="1" applyBorder="1" applyAlignment="1">
      <alignment horizontal="right" vertical="center"/>
    </xf>
    <xf numFmtId="191" fontId="7" fillId="0" borderId="10" xfId="0" applyNumberFormat="1" applyFont="1" applyBorder="1" applyAlignment="1">
      <alignment horizontal="right" vertical="center"/>
    </xf>
    <xf numFmtId="0" fontId="7" fillId="0" borderId="7" xfId="0" applyFont="1" applyBorder="1" applyAlignment="1">
      <alignment horizontal="center" vertical="center"/>
    </xf>
    <xf numFmtId="0" fontId="10" fillId="0" borderId="0" xfId="0" applyFont="1"/>
    <xf numFmtId="188" fontId="10" fillId="0" borderId="7" xfId="0" applyNumberFormat="1" applyFont="1" applyBorder="1" applyAlignment="1">
      <alignment horizontal="right"/>
    </xf>
    <xf numFmtId="189" fontId="10" fillId="0" borderId="10" xfId="0" applyNumberFormat="1" applyFont="1" applyBorder="1" applyAlignment="1">
      <alignment horizontal="right"/>
    </xf>
    <xf numFmtId="190" fontId="10" fillId="0" borderId="7" xfId="0" applyNumberFormat="1" applyFont="1" applyBorder="1" applyAlignment="1">
      <alignment horizontal="right"/>
    </xf>
    <xf numFmtId="191" fontId="10" fillId="0" borderId="10" xfId="0" applyNumberFormat="1" applyFont="1" applyBorder="1" applyAlignment="1">
      <alignment horizontal="right"/>
    </xf>
    <xf numFmtId="0" fontId="4" fillId="0" borderId="8" xfId="0" applyFont="1" applyBorder="1"/>
    <xf numFmtId="0" fontId="10" fillId="0" borderId="8" xfId="0" applyFont="1" applyBorder="1"/>
    <xf numFmtId="188" fontId="10" fillId="0" borderId="9" xfId="0" applyNumberFormat="1" applyFont="1" applyBorder="1" applyAlignment="1">
      <alignment horizontal="right"/>
    </xf>
    <xf numFmtId="189" fontId="10" fillId="0" borderId="13" xfId="0" applyNumberFormat="1" applyFont="1" applyBorder="1" applyAlignment="1">
      <alignment horizontal="right"/>
    </xf>
    <xf numFmtId="190" fontId="10" fillId="0" borderId="9" xfId="0" applyNumberFormat="1" applyFont="1" applyBorder="1" applyAlignment="1">
      <alignment horizontal="right"/>
    </xf>
    <xf numFmtId="191" fontId="10" fillId="0" borderId="13" xfId="0" applyNumberFormat="1" applyFont="1" applyBorder="1" applyAlignment="1">
      <alignment horizontal="right"/>
    </xf>
    <xf numFmtId="0" fontId="7" fillId="0" borderId="7" xfId="0" applyFont="1" applyBorder="1" applyAlignment="1"/>
    <xf numFmtId="0" fontId="2" fillId="0" borderId="9" xfId="0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192" fontId="7" fillId="0" borderId="7" xfId="0" applyNumberFormat="1" applyFont="1" applyBorder="1" applyAlignment="1">
      <alignment horizontal="right" vertical="center"/>
    </xf>
    <xf numFmtId="192" fontId="10" fillId="0" borderId="7" xfId="0" applyNumberFormat="1" applyFont="1" applyBorder="1" applyAlignment="1">
      <alignment horizontal="right"/>
    </xf>
    <xf numFmtId="189" fontId="10" fillId="0" borderId="10" xfId="0" applyNumberFormat="1" applyFont="1" applyBorder="1" applyAlignment="1">
      <alignment horizontal="right" vertical="center"/>
    </xf>
    <xf numFmtId="0" fontId="10" fillId="0" borderId="0" xfId="0" applyFont="1" applyBorder="1"/>
    <xf numFmtId="192" fontId="10" fillId="0" borderId="9" xfId="0" applyNumberFormat="1" applyFont="1" applyBorder="1" applyAlignment="1">
      <alignment horizontal="right"/>
    </xf>
    <xf numFmtId="189" fontId="10" fillId="0" borderId="13" xfId="0" applyNumberFormat="1" applyFont="1" applyBorder="1" applyAlignment="1">
      <alignment horizontal="right" vertic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466725</xdr:colOff>
      <xdr:row>51</xdr:row>
      <xdr:rowOff>266700</xdr:rowOff>
    </xdr:from>
    <xdr:to>
      <xdr:col>19</xdr:col>
      <xdr:colOff>790575</xdr:colOff>
      <xdr:row>53</xdr:row>
      <xdr:rowOff>123825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13896975" y="129730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0</xdr:colOff>
      <xdr:row>29</xdr:row>
      <xdr:rowOff>0</xdr:rowOff>
    </xdr:from>
    <xdr:to>
      <xdr:col>20</xdr:col>
      <xdr:colOff>0</xdr:colOff>
      <xdr:row>29</xdr:row>
      <xdr:rowOff>0</xdr:rowOff>
    </xdr:to>
    <xdr:sp macro="" textlink="">
      <xdr:nvSpPr>
        <xdr:cNvPr id="3" name="Text Box 4"/>
        <xdr:cNvSpPr txBox="1">
          <a:spLocks noChangeArrowheads="1"/>
        </xdr:cNvSpPr>
      </xdr:nvSpPr>
      <xdr:spPr bwMode="auto">
        <a:xfrm>
          <a:off x="13896975" y="74104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176</a:t>
          </a:r>
        </a:p>
      </xdr:txBody>
    </xdr:sp>
    <xdr:clientData/>
  </xdr:twoCellAnchor>
  <xdr:twoCellAnchor>
    <xdr:from>
      <xdr:col>23</xdr:col>
      <xdr:colOff>704850</xdr:colOff>
      <xdr:row>11</xdr:row>
      <xdr:rowOff>276225</xdr:rowOff>
    </xdr:from>
    <xdr:to>
      <xdr:col>25</xdr:col>
      <xdr:colOff>857250</xdr:colOff>
      <xdr:row>12</xdr:row>
      <xdr:rowOff>276225</xdr:rowOff>
    </xdr:to>
    <xdr:sp macro="" textlink="">
      <xdr:nvSpPr>
        <xdr:cNvPr id="4" name="Text Box 115"/>
        <xdr:cNvSpPr txBox="1">
          <a:spLocks noChangeArrowheads="1"/>
        </xdr:cNvSpPr>
      </xdr:nvSpPr>
      <xdr:spPr bwMode="auto">
        <a:xfrm>
          <a:off x="16754475" y="2886075"/>
          <a:ext cx="18859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23</xdr:col>
      <xdr:colOff>762000</xdr:colOff>
      <xdr:row>5</xdr:row>
      <xdr:rowOff>114300</xdr:rowOff>
    </xdr:from>
    <xdr:to>
      <xdr:col>28</xdr:col>
      <xdr:colOff>581025</xdr:colOff>
      <xdr:row>10</xdr:row>
      <xdr:rowOff>0</xdr:rowOff>
    </xdr:to>
    <xdr:sp macro="" textlink="">
      <xdr:nvSpPr>
        <xdr:cNvPr id="5" name="AutoShape 263"/>
        <xdr:cNvSpPr>
          <a:spLocks noChangeArrowheads="1"/>
        </xdr:cNvSpPr>
      </xdr:nvSpPr>
      <xdr:spPr bwMode="auto">
        <a:xfrm>
          <a:off x="16811625" y="1304925"/>
          <a:ext cx="4152900" cy="990600"/>
        </a:xfrm>
        <a:prstGeom prst="wedgeRoundRectCallout">
          <a:avLst>
            <a:gd name="adj1" fmla="val -61074"/>
            <a:gd name="adj2" fmla="val -78370"/>
            <a:gd name="adj3" fmla="val 16667"/>
          </a:avLst>
        </a:prstGeom>
        <a:solidFill>
          <a:srgbClr val="FFFFFF"/>
        </a:solidFill>
        <a:ln w="2857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36576" rIns="0" bIns="0" anchor="t" upright="1"/>
        <a:lstStyle/>
        <a:p>
          <a:pPr algn="l" rtl="1">
            <a:lnSpc>
              <a:spcPts val="1800"/>
            </a:lnSpc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/>
              <a:cs typeface="TH SarabunPSK"/>
            </a:rPr>
            <a:t>จังหวัดที่มีสถานีตรวจอากาศเพียงสถานีเดียว </a:t>
          </a:r>
        </a:p>
        <a:p>
          <a:pPr algn="l" rtl="1">
            <a:lnSpc>
              <a:spcPts val="1800"/>
            </a:lnSpc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/>
              <a:cs typeface="TH SarabunPSK"/>
            </a:rPr>
            <a:t>ให้นำชื่อสถานีไปไว้ที่หัวตาราง แล้วให้ตัดชื่อ</a:t>
          </a:r>
        </a:p>
        <a:p>
          <a:pPr algn="l" rtl="1">
            <a:lnSpc>
              <a:spcPts val="1800"/>
            </a:lnSpc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/>
              <a:cs typeface="TH SarabunPSK"/>
            </a:rPr>
            <a:t>สถานีตรวจอากาศในตารางออก แต่ถ้ามี 2 สถานี</a:t>
          </a:r>
        </a:p>
        <a:p>
          <a:pPr algn="l" rtl="1">
            <a:lnSpc>
              <a:spcPts val="1800"/>
            </a:lnSpc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/>
              <a:cs typeface="TH SarabunPSK"/>
            </a:rPr>
            <a:t>ให้ระบุชื่อสถานีตรวจอากาศในตาราง</a:t>
          </a:r>
        </a:p>
      </xdr:txBody>
    </xdr:sp>
    <xdr:clientData/>
  </xdr:twoCellAnchor>
  <xdr:twoCellAnchor>
    <xdr:from>
      <xdr:col>22</xdr:col>
      <xdr:colOff>676275</xdr:colOff>
      <xdr:row>34</xdr:row>
      <xdr:rowOff>161925</xdr:rowOff>
    </xdr:from>
    <xdr:to>
      <xdr:col>24</xdr:col>
      <xdr:colOff>676275</xdr:colOff>
      <xdr:row>36</xdr:row>
      <xdr:rowOff>0</xdr:rowOff>
    </xdr:to>
    <xdr:sp macro="" textlink="">
      <xdr:nvSpPr>
        <xdr:cNvPr id="6" name="Text Box 163"/>
        <xdr:cNvSpPr txBox="1">
          <a:spLocks noChangeArrowheads="1"/>
        </xdr:cNvSpPr>
      </xdr:nvSpPr>
      <xdr:spPr bwMode="auto">
        <a:xfrm>
          <a:off x="15859125" y="8810625"/>
          <a:ext cx="1733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Cordia New"/>
              <a:cs typeface="Cordia New"/>
            </a:rPr>
            <a:t>(</a:t>
          </a:r>
        </a:p>
      </xdr:txBody>
    </xdr:sp>
    <xdr:clientData/>
  </xdr:twoCellAnchor>
  <xdr:twoCellAnchor>
    <xdr:from>
      <xdr:col>19</xdr:col>
      <xdr:colOff>0</xdr:colOff>
      <xdr:row>0</xdr:row>
      <xdr:rowOff>0</xdr:rowOff>
    </xdr:from>
    <xdr:to>
      <xdr:col>21</xdr:col>
      <xdr:colOff>219075</xdr:colOff>
      <xdr:row>26</xdr:row>
      <xdr:rowOff>57150</xdr:rowOff>
    </xdr:to>
    <xdr:grpSp>
      <xdr:nvGrpSpPr>
        <xdr:cNvPr id="7" name="Group 158"/>
        <xdr:cNvGrpSpPr>
          <a:grpSpLocks/>
        </xdr:cNvGrpSpPr>
      </xdr:nvGrpSpPr>
      <xdr:grpSpPr bwMode="auto">
        <a:xfrm>
          <a:off x="13506450" y="0"/>
          <a:ext cx="1028700" cy="6810375"/>
          <a:chOff x="981" y="3"/>
          <a:chExt cx="55" cy="692"/>
        </a:xfrm>
      </xdr:grpSpPr>
      <xdr:sp macro="" textlink="">
        <xdr:nvSpPr>
          <xdr:cNvPr id="8" name="Text Box 6"/>
          <xdr:cNvSpPr txBox="1">
            <a:spLocks noChangeArrowheads="1"/>
          </xdr:cNvSpPr>
        </xdr:nvSpPr>
        <xdr:spPr bwMode="auto">
          <a:xfrm>
            <a:off x="998" y="160"/>
            <a:ext cx="22" cy="49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Natural Resources and Environment Statistics</a:t>
            </a:r>
            <a:endParaRPr lang="th-TH" sz="1200" b="1" i="0" strike="noStrike">
              <a:solidFill>
                <a:srgbClr val="FFFFFF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9" name="Text Box 1"/>
          <xdr:cNvSpPr txBox="1">
            <a:spLocks noChangeArrowheads="1"/>
          </xdr:cNvSpPr>
        </xdr:nvSpPr>
        <xdr:spPr bwMode="auto">
          <a:xfrm>
            <a:off x="981" y="652"/>
            <a:ext cx="55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75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10" name="Straight Connector 12"/>
          <xdr:cNvCxnSpPr>
            <a:cxnSpLocks noChangeShapeType="1"/>
          </xdr:cNvCxnSpPr>
        </xdr:nvCxnSpPr>
        <xdr:spPr bwMode="auto">
          <a:xfrm rot="5400000">
            <a:off x="679" y="330"/>
            <a:ext cx="653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19</xdr:col>
      <xdr:colOff>104775</xdr:colOff>
      <xdr:row>25</xdr:row>
      <xdr:rowOff>47625</xdr:rowOff>
    </xdr:from>
    <xdr:to>
      <xdr:col>21</xdr:col>
      <xdr:colOff>152400</xdr:colOff>
      <xdr:row>55</xdr:row>
      <xdr:rowOff>171450</xdr:rowOff>
    </xdr:to>
    <xdr:grpSp>
      <xdr:nvGrpSpPr>
        <xdr:cNvPr id="11" name="Group 222"/>
        <xdr:cNvGrpSpPr>
          <a:grpSpLocks/>
        </xdr:cNvGrpSpPr>
      </xdr:nvGrpSpPr>
      <xdr:grpSpPr bwMode="auto">
        <a:xfrm>
          <a:off x="13611225" y="6705600"/>
          <a:ext cx="857250" cy="6934200"/>
          <a:chOff x="987" y="0"/>
          <a:chExt cx="77" cy="690"/>
        </a:xfrm>
      </xdr:grpSpPr>
      <xdr:sp macro="" textlink="">
        <xdr:nvSpPr>
          <xdr:cNvPr id="12" name="Text Box 6"/>
          <xdr:cNvSpPr txBox="1">
            <a:spLocks noChangeArrowheads="1"/>
          </xdr:cNvSpPr>
        </xdr:nvSpPr>
        <xdr:spPr bwMode="auto">
          <a:xfrm>
            <a:off x="1020" y="34"/>
            <a:ext cx="39" cy="39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สถิติทรัพยากรธรรมชาติและสิ่งแวดล้อม</a:t>
            </a:r>
          </a:p>
        </xdr:txBody>
      </xdr:sp>
      <xdr:sp macro="" textlink="">
        <xdr:nvSpPr>
          <xdr:cNvPr id="13" name="Text Box 1"/>
          <xdr:cNvSpPr txBox="1">
            <a:spLocks noChangeArrowheads="1"/>
          </xdr:cNvSpPr>
        </xdr:nvSpPr>
        <xdr:spPr bwMode="auto">
          <a:xfrm>
            <a:off x="987" y="0"/>
            <a:ext cx="77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17</a:t>
            </a:r>
            <a:r>
              <a:rPr lang="th-TH" sz="14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6</a:t>
            </a:r>
          </a:p>
        </xdr:txBody>
      </xdr:sp>
      <xdr:cxnSp macro="">
        <xdr:nvCxnSpPr>
          <xdr:cNvPr id="14" name="Straight Connector 12"/>
          <xdr:cNvCxnSpPr>
            <a:cxnSpLocks noChangeShapeType="1"/>
          </xdr:cNvCxnSpPr>
        </xdr:nvCxnSpPr>
        <xdr:spPr bwMode="auto">
          <a:xfrm rot="5400000">
            <a:off x="693" y="363"/>
            <a:ext cx="654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C00000"/>
  </sheetPr>
  <dimension ref="A1:S55"/>
  <sheetViews>
    <sheetView showGridLines="0" tabSelected="1" topLeftCell="A16" zoomScaleNormal="100" workbookViewId="0">
      <selection activeCell="I40" sqref="I40"/>
    </sheetView>
  </sheetViews>
  <sheetFormatPr defaultColWidth="9.09765625" defaultRowHeight="24"/>
  <cols>
    <col min="1" max="1" width="2.09765625" style="4" customWidth="1"/>
    <col min="2" max="2" width="1.09765625" style="4" customWidth="1"/>
    <col min="3" max="3" width="5" style="4" customWidth="1"/>
    <col min="4" max="4" width="4.8984375" style="4" customWidth="1"/>
    <col min="5" max="5" width="1.59765625" style="4" customWidth="1"/>
    <col min="6" max="8" width="8.09765625" style="4" customWidth="1"/>
    <col min="9" max="9" width="9" style="4" customWidth="1"/>
    <col min="10" max="10" width="8.8984375" style="4" customWidth="1"/>
    <col min="11" max="11" width="15.296875" style="4" customWidth="1"/>
    <col min="12" max="12" width="8.09765625" style="4" customWidth="1"/>
    <col min="13" max="14" width="8.69921875" style="4" customWidth="1"/>
    <col min="15" max="15" width="8.09765625" style="4" customWidth="1"/>
    <col min="16" max="16" width="10.59765625" style="4" customWidth="1"/>
    <col min="17" max="17" width="15.69921875" style="4" customWidth="1"/>
    <col min="18" max="18" width="1" style="4" customWidth="1"/>
    <col min="19" max="19" width="8.69921875" style="4" customWidth="1"/>
    <col min="20" max="20" width="4.09765625" style="5" customWidth="1"/>
    <col min="21" max="21" width="4.3984375" style="5" customWidth="1"/>
    <col min="22" max="16384" width="9.09765625" style="5"/>
  </cols>
  <sheetData>
    <row r="1" spans="1:19">
      <c r="A1" s="1"/>
      <c r="B1" s="2" t="s">
        <v>0</v>
      </c>
      <c r="C1" s="2"/>
      <c r="D1" s="3">
        <v>20.6</v>
      </c>
      <c r="E1" s="2" t="s">
        <v>1</v>
      </c>
      <c r="F1" s="1"/>
      <c r="G1" s="1"/>
      <c r="H1" s="1"/>
      <c r="L1" s="1"/>
      <c r="M1" s="1"/>
      <c r="N1" s="1"/>
    </row>
    <row r="2" spans="1:19" s="8" customFormat="1" ht="21.75">
      <c r="A2" s="6"/>
      <c r="B2" s="2" t="s">
        <v>2</v>
      </c>
      <c r="C2" s="7"/>
      <c r="D2" s="3">
        <v>20.6</v>
      </c>
      <c r="E2" s="2" t="s">
        <v>3</v>
      </c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</row>
    <row r="3" spans="1:19" ht="6" customHeight="1">
      <c r="B3" s="9"/>
      <c r="C3" s="9"/>
      <c r="D3" s="10"/>
      <c r="E3" s="9"/>
    </row>
    <row r="4" spans="1:19" ht="21" customHeight="1">
      <c r="A4" s="11" t="s">
        <v>4</v>
      </c>
      <c r="B4" s="12"/>
      <c r="C4" s="12"/>
      <c r="D4" s="12"/>
      <c r="E4" s="13"/>
      <c r="F4" s="14" t="s">
        <v>5</v>
      </c>
      <c r="G4" s="15"/>
      <c r="H4" s="15"/>
      <c r="I4" s="15"/>
      <c r="J4" s="15"/>
      <c r="K4" s="15"/>
      <c r="L4" s="14" t="s">
        <v>6</v>
      </c>
      <c r="M4" s="15"/>
      <c r="N4" s="15"/>
      <c r="O4" s="15"/>
      <c r="P4" s="15"/>
      <c r="Q4" s="15"/>
      <c r="R4" s="16" t="s">
        <v>7</v>
      </c>
      <c r="S4" s="12"/>
    </row>
    <row r="5" spans="1:19" s="8" customFormat="1" ht="21" customHeight="1">
      <c r="A5" s="17"/>
      <c r="B5" s="17"/>
      <c r="C5" s="17"/>
      <c r="D5" s="17"/>
      <c r="E5" s="18"/>
      <c r="F5" s="16" t="s">
        <v>8</v>
      </c>
      <c r="G5" s="11"/>
      <c r="H5" s="11"/>
      <c r="I5" s="11"/>
      <c r="J5" s="11"/>
      <c r="K5" s="19" t="s">
        <v>9</v>
      </c>
      <c r="L5" s="16" t="s">
        <v>8</v>
      </c>
      <c r="M5" s="11"/>
      <c r="N5" s="11"/>
      <c r="O5" s="11"/>
      <c r="P5" s="20"/>
      <c r="Q5" s="21" t="s">
        <v>10</v>
      </c>
      <c r="R5" s="22"/>
      <c r="S5" s="17"/>
    </row>
    <row r="6" spans="1:19" s="8" customFormat="1" ht="21" customHeight="1">
      <c r="A6" s="17"/>
      <c r="B6" s="17"/>
      <c r="C6" s="17"/>
      <c r="D6" s="17"/>
      <c r="E6" s="18"/>
      <c r="F6" s="23" t="s">
        <v>11</v>
      </c>
      <c r="G6" s="23"/>
      <c r="H6" s="23"/>
      <c r="I6" s="23"/>
      <c r="J6" s="24"/>
      <c r="K6" s="25" t="s">
        <v>12</v>
      </c>
      <c r="L6" s="26" t="s">
        <v>11</v>
      </c>
      <c r="M6" s="23"/>
      <c r="N6" s="23"/>
      <c r="O6" s="23"/>
      <c r="P6" s="27"/>
      <c r="Q6" s="28" t="s">
        <v>12</v>
      </c>
      <c r="R6" s="29"/>
      <c r="S6" s="17"/>
    </row>
    <row r="7" spans="1:19" s="8" customFormat="1" ht="21" customHeight="1">
      <c r="A7" s="17"/>
      <c r="B7" s="17"/>
      <c r="C7" s="17"/>
      <c r="D7" s="17"/>
      <c r="E7" s="18"/>
      <c r="F7" s="30" t="s">
        <v>13</v>
      </c>
      <c r="G7" s="31" t="s">
        <v>14</v>
      </c>
      <c r="H7" s="31" t="s">
        <v>15</v>
      </c>
      <c r="I7" s="31" t="s">
        <v>16</v>
      </c>
      <c r="J7" s="31" t="s">
        <v>17</v>
      </c>
      <c r="K7" s="32" t="s">
        <v>18</v>
      </c>
      <c r="L7" s="33" t="s">
        <v>13</v>
      </c>
      <c r="M7" s="31" t="s">
        <v>14</v>
      </c>
      <c r="N7" s="31" t="s">
        <v>15</v>
      </c>
      <c r="O7" s="31" t="s">
        <v>16</v>
      </c>
      <c r="P7" s="34" t="s">
        <v>17</v>
      </c>
      <c r="Q7" s="35" t="s">
        <v>18</v>
      </c>
      <c r="R7" s="29"/>
      <c r="S7" s="17"/>
    </row>
    <row r="8" spans="1:19" s="8" customFormat="1" ht="21" customHeight="1">
      <c r="A8" s="17"/>
      <c r="B8" s="17"/>
      <c r="C8" s="17"/>
      <c r="D8" s="17"/>
      <c r="E8" s="18"/>
      <c r="F8" s="36" t="s">
        <v>19</v>
      </c>
      <c r="G8" s="32" t="s">
        <v>20</v>
      </c>
      <c r="H8" s="32" t="s">
        <v>19</v>
      </c>
      <c r="I8" s="32" t="s">
        <v>21</v>
      </c>
      <c r="J8" s="32" t="s">
        <v>22</v>
      </c>
      <c r="K8" s="32" t="s">
        <v>23</v>
      </c>
      <c r="L8" s="37" t="s">
        <v>19</v>
      </c>
      <c r="M8" s="32" t="s">
        <v>19</v>
      </c>
      <c r="N8" s="32" t="s">
        <v>19</v>
      </c>
      <c r="O8" s="32" t="s">
        <v>21</v>
      </c>
      <c r="P8" s="35" t="s">
        <v>22</v>
      </c>
      <c r="Q8" s="35" t="s">
        <v>24</v>
      </c>
      <c r="R8" s="29"/>
      <c r="S8" s="17"/>
    </row>
    <row r="9" spans="1:19" s="8" customFormat="1" ht="21" customHeight="1">
      <c r="A9" s="38"/>
      <c r="B9" s="38"/>
      <c r="C9" s="38"/>
      <c r="D9" s="38"/>
      <c r="E9" s="39"/>
      <c r="F9" s="40"/>
      <c r="G9" s="41" t="s">
        <v>25</v>
      </c>
      <c r="H9" s="41" t="s">
        <v>26</v>
      </c>
      <c r="I9" s="41"/>
      <c r="J9" s="41"/>
      <c r="K9" s="42" t="s">
        <v>27</v>
      </c>
      <c r="L9" s="40"/>
      <c r="M9" s="41" t="s">
        <v>28</v>
      </c>
      <c r="N9" s="41" t="s">
        <v>26</v>
      </c>
      <c r="O9" s="41"/>
      <c r="P9" s="43"/>
      <c r="Q9" s="44" t="s">
        <v>27</v>
      </c>
      <c r="R9" s="38"/>
      <c r="S9" s="38"/>
    </row>
    <row r="10" spans="1:19" s="8" customFormat="1" ht="3" customHeight="1">
      <c r="A10" s="45"/>
      <c r="B10" s="45"/>
      <c r="C10" s="45"/>
      <c r="D10" s="45"/>
      <c r="E10" s="46"/>
      <c r="F10" s="47"/>
      <c r="G10" s="47"/>
      <c r="H10" s="47"/>
      <c r="I10" s="48"/>
      <c r="J10" s="47"/>
      <c r="K10" s="49"/>
      <c r="L10" s="47"/>
      <c r="M10" s="47"/>
      <c r="N10" s="47"/>
      <c r="O10" s="48"/>
      <c r="P10" s="47"/>
      <c r="Q10" s="50"/>
      <c r="R10" s="45"/>
      <c r="S10" s="45"/>
    </row>
    <row r="11" spans="1:19" s="8" customFormat="1" ht="24.75" customHeight="1">
      <c r="A11" s="51" t="s">
        <v>29</v>
      </c>
      <c r="B11" s="51"/>
      <c r="C11" s="51"/>
      <c r="D11" s="51"/>
      <c r="E11" s="52"/>
      <c r="F11" s="53">
        <f>AVERAGE(F12:F23)</f>
        <v>27.291666666666661</v>
      </c>
      <c r="G11" s="53">
        <f>MAX(G12:G23)</f>
        <v>37.1</v>
      </c>
      <c r="H11" s="53">
        <f>MIN(H12:H23)</f>
        <v>15.4</v>
      </c>
      <c r="I11" s="53">
        <f>MAX(I12:I23)</f>
        <v>41</v>
      </c>
      <c r="J11" s="53">
        <f>MIN(J12:J23)</f>
        <v>12</v>
      </c>
      <c r="K11" s="54">
        <f>AVERAGE(K12:K23)</f>
        <v>1008.6983333333333</v>
      </c>
      <c r="L11" s="53">
        <f>AVERAGE(L12:L23)</f>
        <v>27.493333333333336</v>
      </c>
      <c r="M11" s="53">
        <f>MAX(M12:M23)</f>
        <v>36.299999999999997</v>
      </c>
      <c r="N11" s="53">
        <f>MIN(N12:N23)</f>
        <v>15.2</v>
      </c>
      <c r="O11" s="53">
        <f>MAX(O12:O23)</f>
        <v>39.5</v>
      </c>
      <c r="P11" s="55">
        <f>MIN(P12:P23)</f>
        <v>11.4</v>
      </c>
      <c r="Q11" s="56">
        <f>AVERAGE(Q12:Q23)</f>
        <v>1009.21</v>
      </c>
      <c r="R11" s="57" t="s">
        <v>30</v>
      </c>
      <c r="S11" s="51"/>
    </row>
    <row r="12" spans="1:19" s="8" customFormat="1" ht="22.5" customHeight="1">
      <c r="B12" s="58" t="s">
        <v>31</v>
      </c>
      <c r="C12" s="58"/>
      <c r="D12" s="58"/>
      <c r="E12" s="58"/>
      <c r="F12" s="59">
        <v>23.8</v>
      </c>
      <c r="G12" s="59">
        <v>30.5</v>
      </c>
      <c r="H12" s="59">
        <v>18.2</v>
      </c>
      <c r="I12" s="59">
        <v>33.200000000000003</v>
      </c>
      <c r="J12" s="59">
        <v>14</v>
      </c>
      <c r="K12" s="60">
        <v>1013.38</v>
      </c>
      <c r="L12" s="59">
        <v>21.75</v>
      </c>
      <c r="M12" s="59">
        <v>29</v>
      </c>
      <c r="N12" s="59">
        <v>15.2</v>
      </c>
      <c r="O12" s="59">
        <v>33.5</v>
      </c>
      <c r="P12" s="61">
        <v>11.4</v>
      </c>
      <c r="Q12" s="62">
        <v>1015.59</v>
      </c>
      <c r="R12" s="58"/>
      <c r="S12" s="58" t="s">
        <v>32</v>
      </c>
    </row>
    <row r="13" spans="1:19" s="8" customFormat="1" ht="22.5" customHeight="1">
      <c r="B13" s="58" t="s">
        <v>33</v>
      </c>
      <c r="C13" s="58"/>
      <c r="D13" s="58"/>
      <c r="E13" s="58"/>
      <c r="F13" s="59">
        <v>27.4</v>
      </c>
      <c r="G13" s="59">
        <v>34.200000000000003</v>
      </c>
      <c r="H13" s="59">
        <v>21.3</v>
      </c>
      <c r="I13" s="59">
        <v>38.299999999999997</v>
      </c>
      <c r="J13" s="59">
        <v>19.100000000000001</v>
      </c>
      <c r="K13" s="60">
        <v>1011.02</v>
      </c>
      <c r="L13" s="59">
        <v>25.8</v>
      </c>
      <c r="M13" s="59">
        <v>32.5</v>
      </c>
      <c r="N13" s="59">
        <v>20</v>
      </c>
      <c r="O13" s="59">
        <v>36</v>
      </c>
      <c r="P13" s="61">
        <v>14.4</v>
      </c>
      <c r="Q13" s="62">
        <v>1010.64</v>
      </c>
      <c r="R13" s="58"/>
      <c r="S13" s="58" t="s">
        <v>34</v>
      </c>
    </row>
    <row r="14" spans="1:19" s="8" customFormat="1" ht="22.5" customHeight="1">
      <c r="B14" s="58" t="s">
        <v>35</v>
      </c>
      <c r="C14" s="58"/>
      <c r="D14" s="58"/>
      <c r="E14" s="58"/>
      <c r="F14" s="59">
        <v>30</v>
      </c>
      <c r="G14" s="59">
        <v>36.4</v>
      </c>
      <c r="H14" s="59">
        <v>24.5</v>
      </c>
      <c r="I14" s="59">
        <v>39.9</v>
      </c>
      <c r="J14" s="59">
        <v>18.5</v>
      </c>
      <c r="K14" s="60">
        <v>1009.16</v>
      </c>
      <c r="L14" s="59">
        <v>29.74</v>
      </c>
      <c r="M14" s="59">
        <v>36.299999999999997</v>
      </c>
      <c r="N14" s="59">
        <v>24.1</v>
      </c>
      <c r="O14" s="59">
        <v>39.5</v>
      </c>
      <c r="P14" s="61">
        <v>19.100000000000001</v>
      </c>
      <c r="Q14" s="62">
        <v>1009.79</v>
      </c>
      <c r="R14" s="58"/>
      <c r="S14" s="58" t="s">
        <v>36</v>
      </c>
    </row>
    <row r="15" spans="1:19" s="8" customFormat="1" ht="22.5" customHeight="1">
      <c r="B15" s="58" t="s">
        <v>37</v>
      </c>
      <c r="C15" s="58"/>
      <c r="D15" s="58"/>
      <c r="E15" s="58"/>
      <c r="F15" s="59">
        <v>30.5</v>
      </c>
      <c r="G15" s="59">
        <v>37.1</v>
      </c>
      <c r="H15" s="59">
        <v>25.3</v>
      </c>
      <c r="I15" s="59">
        <v>41</v>
      </c>
      <c r="J15" s="59">
        <v>22.1</v>
      </c>
      <c r="K15" s="60">
        <v>1007.08</v>
      </c>
      <c r="L15" s="59">
        <v>30</v>
      </c>
      <c r="M15" s="59">
        <v>36.1</v>
      </c>
      <c r="N15" s="59">
        <v>25.2</v>
      </c>
      <c r="O15" s="59">
        <v>39.4</v>
      </c>
      <c r="P15" s="61">
        <v>22.2</v>
      </c>
      <c r="Q15" s="62">
        <v>1008.24</v>
      </c>
      <c r="R15" s="58"/>
      <c r="S15" s="58" t="s">
        <v>38</v>
      </c>
    </row>
    <row r="16" spans="1:19" s="8" customFormat="1" ht="22.5" customHeight="1">
      <c r="B16" s="58" t="s">
        <v>39</v>
      </c>
      <c r="C16" s="58"/>
      <c r="D16" s="58"/>
      <c r="E16" s="58"/>
      <c r="F16" s="59">
        <v>29.8</v>
      </c>
      <c r="G16" s="59">
        <v>35.700000000000003</v>
      </c>
      <c r="H16" s="59">
        <v>25.4</v>
      </c>
      <c r="I16" s="59">
        <v>39.9</v>
      </c>
      <c r="J16" s="59">
        <v>22.8</v>
      </c>
      <c r="K16" s="60">
        <v>1006.44</v>
      </c>
      <c r="L16" s="59">
        <v>30.41</v>
      </c>
      <c r="M16" s="59">
        <v>36.1</v>
      </c>
      <c r="N16" s="59">
        <v>26</v>
      </c>
      <c r="O16" s="59">
        <v>39</v>
      </c>
      <c r="P16" s="61">
        <v>24</v>
      </c>
      <c r="Q16" s="62">
        <v>1006.97</v>
      </c>
      <c r="R16" s="58"/>
      <c r="S16" s="58" t="s">
        <v>40</v>
      </c>
    </row>
    <row r="17" spans="1:19" s="8" customFormat="1" ht="22.5" customHeight="1">
      <c r="B17" s="58" t="s">
        <v>41</v>
      </c>
      <c r="C17" s="58"/>
      <c r="D17" s="58"/>
      <c r="E17" s="58"/>
      <c r="F17" s="59">
        <v>28.9</v>
      </c>
      <c r="G17" s="59">
        <v>33.5</v>
      </c>
      <c r="H17" s="59">
        <v>25.3</v>
      </c>
      <c r="I17" s="59">
        <v>36.9</v>
      </c>
      <c r="J17" s="59">
        <v>22.5</v>
      </c>
      <c r="K17" s="60">
        <v>1004.57</v>
      </c>
      <c r="L17" s="59">
        <v>29.35</v>
      </c>
      <c r="M17" s="59">
        <v>34.200000000000003</v>
      </c>
      <c r="N17" s="59">
        <v>25.8</v>
      </c>
      <c r="O17" s="59">
        <v>37</v>
      </c>
      <c r="P17" s="61">
        <v>23.7</v>
      </c>
      <c r="Q17" s="62">
        <v>1004.11</v>
      </c>
      <c r="R17" s="58"/>
      <c r="S17" s="58" t="s">
        <v>42</v>
      </c>
    </row>
    <row r="18" spans="1:19" s="8" customFormat="1" ht="22.5" customHeight="1">
      <c r="B18" s="58" t="s">
        <v>43</v>
      </c>
      <c r="C18" s="58"/>
      <c r="D18" s="58"/>
      <c r="E18" s="58"/>
      <c r="F18" s="59">
        <v>28.2</v>
      </c>
      <c r="G18" s="59">
        <v>32.5</v>
      </c>
      <c r="H18" s="59">
        <v>25.2</v>
      </c>
      <c r="I18" s="59">
        <v>35.799999999999997</v>
      </c>
      <c r="J18" s="59">
        <v>23.2</v>
      </c>
      <c r="K18" s="60">
        <v>1004.76</v>
      </c>
      <c r="L18" s="59">
        <v>28.33</v>
      </c>
      <c r="M18" s="59">
        <v>32.5</v>
      </c>
      <c r="N18" s="59">
        <v>25.2</v>
      </c>
      <c r="O18" s="59">
        <v>35.6</v>
      </c>
      <c r="P18" s="61">
        <v>23</v>
      </c>
      <c r="Q18" s="62">
        <v>1004.83</v>
      </c>
      <c r="R18" s="58"/>
      <c r="S18" s="58" t="s">
        <v>44</v>
      </c>
    </row>
    <row r="19" spans="1:19" s="8" customFormat="1" ht="22.5" customHeight="1">
      <c r="B19" s="58" t="s">
        <v>45</v>
      </c>
      <c r="C19" s="58"/>
      <c r="D19" s="58"/>
      <c r="E19" s="58"/>
      <c r="F19" s="59">
        <v>27.8</v>
      </c>
      <c r="G19" s="59">
        <v>31.8</v>
      </c>
      <c r="H19" s="59">
        <v>24.9</v>
      </c>
      <c r="I19" s="59">
        <v>34.200000000000003</v>
      </c>
      <c r="J19" s="59">
        <v>22.8</v>
      </c>
      <c r="K19" s="60">
        <v>1005.15</v>
      </c>
      <c r="L19" s="59">
        <v>28.33</v>
      </c>
      <c r="M19" s="59">
        <v>32.4</v>
      </c>
      <c r="N19" s="59">
        <v>25.2</v>
      </c>
      <c r="O19" s="59">
        <v>35</v>
      </c>
      <c r="P19" s="61">
        <v>23</v>
      </c>
      <c r="Q19" s="62">
        <v>1006.63</v>
      </c>
      <c r="R19" s="58"/>
      <c r="S19" s="58" t="s">
        <v>46</v>
      </c>
    </row>
    <row r="20" spans="1:19" s="8" customFormat="1" ht="22.5" customHeight="1">
      <c r="B20" s="58" t="s">
        <v>47</v>
      </c>
      <c r="C20" s="58"/>
      <c r="D20" s="58"/>
      <c r="E20" s="58"/>
      <c r="F20" s="59">
        <v>27.2</v>
      </c>
      <c r="G20" s="59">
        <v>30.9</v>
      </c>
      <c r="H20" s="59">
        <v>24.6</v>
      </c>
      <c r="I20" s="59">
        <v>33</v>
      </c>
      <c r="J20" s="59">
        <v>23.2</v>
      </c>
      <c r="K20" s="60">
        <v>1006.53</v>
      </c>
      <c r="L20" s="59">
        <v>27.97</v>
      </c>
      <c r="M20" s="59">
        <v>32.4</v>
      </c>
      <c r="N20" s="59">
        <v>24.8</v>
      </c>
      <c r="O20" s="59">
        <v>35.299999999999997</v>
      </c>
      <c r="P20" s="61">
        <v>23.4</v>
      </c>
      <c r="Q20" s="62">
        <v>1007.22</v>
      </c>
      <c r="R20" s="58"/>
      <c r="S20" s="58" t="s">
        <v>48</v>
      </c>
    </row>
    <row r="21" spans="1:19" s="8" customFormat="1" ht="22.5" customHeight="1">
      <c r="B21" s="58" t="s">
        <v>49</v>
      </c>
      <c r="C21" s="58"/>
      <c r="D21" s="58"/>
      <c r="E21" s="58"/>
      <c r="F21" s="59">
        <v>26.8</v>
      </c>
      <c r="G21" s="59">
        <v>31.3</v>
      </c>
      <c r="H21" s="59">
        <v>22.7</v>
      </c>
      <c r="I21" s="59">
        <v>33</v>
      </c>
      <c r="J21" s="59">
        <v>19.600000000000001</v>
      </c>
      <c r="K21" s="60">
        <v>1010.48</v>
      </c>
      <c r="L21" s="59">
        <v>27.63</v>
      </c>
      <c r="M21" s="59">
        <v>32.4</v>
      </c>
      <c r="N21" s="59">
        <v>23.7</v>
      </c>
      <c r="O21" s="59">
        <v>34</v>
      </c>
      <c r="P21" s="61">
        <v>20.7</v>
      </c>
      <c r="Q21" s="62">
        <v>1010.77</v>
      </c>
      <c r="R21" s="58"/>
      <c r="S21" s="58" t="s">
        <v>50</v>
      </c>
    </row>
    <row r="22" spans="1:19" s="8" customFormat="1" ht="22.5" customHeight="1">
      <c r="B22" s="58" t="s">
        <v>51</v>
      </c>
      <c r="C22" s="58"/>
      <c r="D22" s="58"/>
      <c r="E22" s="58"/>
      <c r="F22" s="59">
        <v>26.2</v>
      </c>
      <c r="G22" s="59">
        <v>31.8</v>
      </c>
      <c r="H22" s="59">
        <v>21.6</v>
      </c>
      <c r="I22" s="59">
        <v>34.799999999999997</v>
      </c>
      <c r="J22" s="59">
        <v>16.7</v>
      </c>
      <c r="K22" s="60">
        <v>1011.5</v>
      </c>
      <c r="L22" s="59">
        <v>27.06</v>
      </c>
      <c r="M22" s="59">
        <v>32.700000000000003</v>
      </c>
      <c r="N22" s="59">
        <v>22.1</v>
      </c>
      <c r="O22" s="59">
        <v>34.5</v>
      </c>
      <c r="P22" s="61">
        <v>18.399999999999999</v>
      </c>
      <c r="Q22" s="62">
        <v>1011.41</v>
      </c>
      <c r="R22" s="58"/>
      <c r="S22" s="58" t="s">
        <v>52</v>
      </c>
    </row>
    <row r="23" spans="1:19" s="8" customFormat="1" ht="22.5" customHeight="1">
      <c r="A23" s="63"/>
      <c r="B23" s="64" t="s">
        <v>53</v>
      </c>
      <c r="C23" s="64"/>
      <c r="D23" s="64"/>
      <c r="E23" s="64"/>
      <c r="F23" s="65">
        <v>20.9</v>
      </c>
      <c r="G23" s="65">
        <v>27.4</v>
      </c>
      <c r="H23" s="65">
        <v>15.4</v>
      </c>
      <c r="I23" s="65">
        <v>32.1</v>
      </c>
      <c r="J23" s="65">
        <v>12</v>
      </c>
      <c r="K23" s="66">
        <v>1014.31</v>
      </c>
      <c r="L23" s="65">
        <v>23.55</v>
      </c>
      <c r="M23" s="65">
        <v>29.8</v>
      </c>
      <c r="N23" s="65">
        <v>18.3</v>
      </c>
      <c r="O23" s="65">
        <v>33.5</v>
      </c>
      <c r="P23" s="67">
        <v>14</v>
      </c>
      <c r="Q23" s="68">
        <v>1014.32</v>
      </c>
      <c r="R23" s="64"/>
      <c r="S23" s="64" t="s">
        <v>54</v>
      </c>
    </row>
    <row r="24" spans="1:19" s="8" customFormat="1" ht="22.5" customHeight="1">
      <c r="B24" s="6"/>
    </row>
    <row r="25" spans="1:19" s="8" customFormat="1" ht="26.25" customHeight="1">
      <c r="B25" s="6"/>
    </row>
    <row r="26" spans="1:19" s="8" customFormat="1" ht="7.5" customHeight="1">
      <c r="B26" s="6"/>
    </row>
    <row r="27" spans="1:19">
      <c r="A27" s="1"/>
      <c r="B27" s="2" t="s">
        <v>0</v>
      </c>
      <c r="C27" s="2"/>
      <c r="D27" s="3">
        <v>20.6</v>
      </c>
      <c r="E27" s="2" t="s">
        <v>55</v>
      </c>
      <c r="F27" s="1"/>
      <c r="G27" s="1"/>
      <c r="H27" s="1"/>
      <c r="L27" s="1"/>
      <c r="M27" s="1"/>
      <c r="N27" s="1"/>
    </row>
    <row r="28" spans="1:19" s="8" customFormat="1" ht="21.75">
      <c r="A28" s="1"/>
      <c r="B28" s="2" t="s">
        <v>2</v>
      </c>
      <c r="C28" s="2"/>
      <c r="D28" s="3">
        <v>20.6</v>
      </c>
      <c r="E28" s="2" t="s">
        <v>56</v>
      </c>
      <c r="F28" s="1"/>
      <c r="G28" s="1"/>
      <c r="H28" s="1"/>
      <c r="I28" s="1"/>
      <c r="J28" s="1"/>
      <c r="K28" s="1"/>
      <c r="L28" s="6"/>
      <c r="M28" s="6"/>
      <c r="N28" s="6"/>
      <c r="O28" s="6"/>
      <c r="P28" s="6"/>
      <c r="Q28" s="6"/>
      <c r="R28" s="6"/>
      <c r="S28" s="6"/>
    </row>
    <row r="29" spans="1:19" ht="6" customHeight="1">
      <c r="B29" s="9"/>
      <c r="C29" s="9"/>
      <c r="D29" s="10"/>
      <c r="E29" s="9"/>
    </row>
    <row r="30" spans="1:19" ht="19.5" customHeight="1">
      <c r="A30" s="11" t="s">
        <v>4</v>
      </c>
      <c r="B30" s="12"/>
      <c r="C30" s="12"/>
      <c r="D30" s="12"/>
      <c r="E30" s="13"/>
      <c r="F30" s="14" t="s">
        <v>57</v>
      </c>
      <c r="G30" s="15"/>
      <c r="H30" s="15"/>
      <c r="I30" s="15"/>
      <c r="J30" s="15"/>
      <c r="K30" s="15"/>
      <c r="L30" s="14" t="s">
        <v>58</v>
      </c>
      <c r="M30" s="15"/>
      <c r="N30" s="15"/>
      <c r="O30" s="15"/>
      <c r="P30" s="15"/>
      <c r="Q30" s="15"/>
      <c r="R30" s="16" t="s">
        <v>7</v>
      </c>
      <c r="S30" s="12"/>
    </row>
    <row r="31" spans="1:19" s="8" customFormat="1" ht="19.5" customHeight="1">
      <c r="A31" s="17"/>
      <c r="B31" s="17"/>
      <c r="C31" s="17"/>
      <c r="D31" s="17"/>
      <c r="E31" s="18"/>
      <c r="F31" s="16" t="s">
        <v>8</v>
      </c>
      <c r="G31" s="11"/>
      <c r="H31" s="11"/>
      <c r="I31" s="11"/>
      <c r="J31" s="11"/>
      <c r="K31" s="21" t="s">
        <v>9</v>
      </c>
      <c r="L31" s="16" t="s">
        <v>8</v>
      </c>
      <c r="M31" s="11"/>
      <c r="N31" s="11"/>
      <c r="O31" s="11"/>
      <c r="P31" s="20"/>
      <c r="Q31" s="21" t="s">
        <v>9</v>
      </c>
      <c r="R31" s="22"/>
      <c r="S31" s="17"/>
    </row>
    <row r="32" spans="1:19" s="8" customFormat="1" ht="19.5" customHeight="1">
      <c r="A32" s="17"/>
      <c r="B32" s="17"/>
      <c r="C32" s="17"/>
      <c r="D32" s="17"/>
      <c r="E32" s="18"/>
      <c r="F32" s="23" t="s">
        <v>11</v>
      </c>
      <c r="G32" s="23"/>
      <c r="H32" s="23"/>
      <c r="I32" s="23"/>
      <c r="J32" s="24"/>
      <c r="K32" s="25" t="s">
        <v>12</v>
      </c>
      <c r="L32" s="26" t="s">
        <v>11</v>
      </c>
      <c r="M32" s="23"/>
      <c r="N32" s="23"/>
      <c r="O32" s="23"/>
      <c r="P32" s="27"/>
      <c r="Q32" s="25" t="s">
        <v>12</v>
      </c>
      <c r="R32" s="22"/>
      <c r="S32" s="17"/>
    </row>
    <row r="33" spans="1:19" s="8" customFormat="1" ht="19.5" customHeight="1">
      <c r="A33" s="17"/>
      <c r="B33" s="17"/>
      <c r="C33" s="17"/>
      <c r="D33" s="17"/>
      <c r="E33" s="18"/>
      <c r="F33" s="30" t="s">
        <v>13</v>
      </c>
      <c r="G33" s="31" t="s">
        <v>14</v>
      </c>
      <c r="H33" s="31" t="s">
        <v>15</v>
      </c>
      <c r="I33" s="31" t="s">
        <v>16</v>
      </c>
      <c r="J33" s="31" t="s">
        <v>17</v>
      </c>
      <c r="K33" s="32" t="s">
        <v>18</v>
      </c>
      <c r="L33" s="33" t="s">
        <v>13</v>
      </c>
      <c r="M33" s="31" t="s">
        <v>14</v>
      </c>
      <c r="N33" s="31" t="s">
        <v>15</v>
      </c>
      <c r="O33" s="31" t="s">
        <v>16</v>
      </c>
      <c r="P33" s="34" t="s">
        <v>17</v>
      </c>
      <c r="Q33" s="32" t="s">
        <v>18</v>
      </c>
      <c r="R33" s="22"/>
      <c r="S33" s="17"/>
    </row>
    <row r="34" spans="1:19" s="8" customFormat="1" ht="19.5" customHeight="1">
      <c r="A34" s="17"/>
      <c r="B34" s="17"/>
      <c r="C34" s="17"/>
      <c r="D34" s="17"/>
      <c r="E34" s="18"/>
      <c r="F34" s="36" t="s">
        <v>19</v>
      </c>
      <c r="G34" s="32" t="s">
        <v>20</v>
      </c>
      <c r="H34" s="32" t="s">
        <v>19</v>
      </c>
      <c r="I34" s="32" t="s">
        <v>21</v>
      </c>
      <c r="J34" s="69" t="s">
        <v>22</v>
      </c>
      <c r="K34" s="32" t="s">
        <v>23</v>
      </c>
      <c r="L34" s="37" t="s">
        <v>19</v>
      </c>
      <c r="M34" s="32" t="s">
        <v>19</v>
      </c>
      <c r="N34" s="32" t="s">
        <v>19</v>
      </c>
      <c r="O34" s="32" t="s">
        <v>21</v>
      </c>
      <c r="P34" s="35" t="s">
        <v>22</v>
      </c>
      <c r="Q34" s="32" t="s">
        <v>23</v>
      </c>
      <c r="R34" s="22"/>
      <c r="S34" s="17"/>
    </row>
    <row r="35" spans="1:19" s="8" customFormat="1" ht="19.5" customHeight="1">
      <c r="A35" s="38"/>
      <c r="B35" s="38"/>
      <c r="C35" s="38"/>
      <c r="D35" s="38"/>
      <c r="E35" s="39"/>
      <c r="F35" s="40"/>
      <c r="G35" s="41" t="s">
        <v>25</v>
      </c>
      <c r="H35" s="41" t="s">
        <v>26</v>
      </c>
      <c r="I35" s="41"/>
      <c r="J35" s="41"/>
      <c r="K35" s="42" t="s">
        <v>27</v>
      </c>
      <c r="L35" s="40"/>
      <c r="M35" s="41" t="s">
        <v>28</v>
      </c>
      <c r="N35" s="41" t="s">
        <v>26</v>
      </c>
      <c r="O35" s="41"/>
      <c r="P35" s="43"/>
      <c r="Q35" s="42" t="s">
        <v>27</v>
      </c>
      <c r="R35" s="70"/>
      <c r="S35" s="38"/>
    </row>
    <row r="36" spans="1:19" s="8" customFormat="1" ht="3" customHeight="1">
      <c r="A36" s="45"/>
      <c r="B36" s="45"/>
      <c r="C36" s="45"/>
      <c r="D36" s="45"/>
      <c r="E36" s="46"/>
      <c r="F36" s="47"/>
      <c r="G36" s="47"/>
      <c r="H36" s="47"/>
      <c r="I36" s="48"/>
      <c r="J36" s="47"/>
      <c r="K36" s="49"/>
      <c r="L36" s="47"/>
      <c r="M36" s="47"/>
      <c r="N36" s="47"/>
      <c r="O36" s="48"/>
      <c r="P36" s="47"/>
      <c r="Q36" s="49"/>
      <c r="R36" s="49"/>
      <c r="S36" s="45"/>
    </row>
    <row r="37" spans="1:19" s="8" customFormat="1" ht="22.5" customHeight="1">
      <c r="A37" s="71" t="s">
        <v>29</v>
      </c>
      <c r="B37" s="71"/>
      <c r="C37" s="71"/>
      <c r="D37" s="71"/>
      <c r="E37" s="71"/>
      <c r="F37" s="72">
        <f>AVERAGE(F38:F49)</f>
        <v>28.587500000000006</v>
      </c>
      <c r="G37" s="53">
        <v>37.200000000000003</v>
      </c>
      <c r="H37" s="53">
        <v>16.899999999999999</v>
      </c>
      <c r="I37" s="53">
        <v>42.2</v>
      </c>
      <c r="J37" s="53">
        <v>12.4</v>
      </c>
      <c r="K37" s="54">
        <f>AVERAGE(K38:K49)</f>
        <v>1009.6341666666667</v>
      </c>
      <c r="L37" s="72">
        <f>AVERAGE(L38:L49)</f>
        <v>28.146666666666672</v>
      </c>
      <c r="M37" s="53">
        <f>MAX(M38:M49)</f>
        <v>39.700000000000003</v>
      </c>
      <c r="N37" s="53">
        <f>MIN(N38:N49)</f>
        <v>17.3</v>
      </c>
      <c r="O37" s="53">
        <f>MAX(O38:O49)</f>
        <v>42.3</v>
      </c>
      <c r="P37" s="55">
        <f>MIN(P38:P49)</f>
        <v>11</v>
      </c>
      <c r="Q37" s="56">
        <f>AVERAGE(Q38:Q49)</f>
        <v>1008.9541666666665</v>
      </c>
      <c r="R37" s="71" t="s">
        <v>30</v>
      </c>
      <c r="S37" s="71"/>
    </row>
    <row r="38" spans="1:19" s="8" customFormat="1" ht="22.5" customHeight="1">
      <c r="A38" s="58" t="s">
        <v>31</v>
      </c>
      <c r="B38" s="58"/>
      <c r="C38" s="58"/>
      <c r="D38" s="58"/>
      <c r="E38" s="58"/>
      <c r="F38" s="73">
        <v>23.5</v>
      </c>
      <c r="G38" s="59">
        <v>30.1</v>
      </c>
      <c r="H38" s="59">
        <v>16.899999999999999</v>
      </c>
      <c r="I38" s="59">
        <v>35</v>
      </c>
      <c r="J38" s="59">
        <v>12.4</v>
      </c>
      <c r="K38" s="74">
        <v>1014.65</v>
      </c>
      <c r="L38" s="73">
        <v>25.26</v>
      </c>
      <c r="M38" s="59">
        <v>31.4</v>
      </c>
      <c r="N38" s="59">
        <v>20</v>
      </c>
      <c r="O38" s="59">
        <v>35.4</v>
      </c>
      <c r="P38" s="61">
        <v>11</v>
      </c>
      <c r="Q38" s="62">
        <v>1013.39</v>
      </c>
      <c r="R38" s="58"/>
      <c r="S38" s="58" t="s">
        <v>32</v>
      </c>
    </row>
    <row r="39" spans="1:19" s="8" customFormat="1" ht="22.5" customHeight="1">
      <c r="A39" s="58" t="s">
        <v>33</v>
      </c>
      <c r="B39" s="58"/>
      <c r="C39" s="58"/>
      <c r="D39" s="58"/>
      <c r="E39" s="58"/>
      <c r="F39" s="73">
        <v>26.45</v>
      </c>
      <c r="G39" s="59">
        <v>32.4</v>
      </c>
      <c r="H39" s="59">
        <v>20.5</v>
      </c>
      <c r="I39" s="59">
        <v>37.299999999999997</v>
      </c>
      <c r="J39" s="59">
        <v>15.1</v>
      </c>
      <c r="K39" s="74">
        <v>1012.66</v>
      </c>
      <c r="L39" s="73">
        <v>23.84</v>
      </c>
      <c r="M39" s="59">
        <v>31.3</v>
      </c>
      <c r="N39" s="59">
        <v>17.3</v>
      </c>
      <c r="O39" s="59">
        <v>27</v>
      </c>
      <c r="P39" s="61">
        <v>11.2</v>
      </c>
      <c r="Q39" s="62">
        <v>1015.19</v>
      </c>
      <c r="R39" s="58"/>
      <c r="S39" s="58" t="s">
        <v>34</v>
      </c>
    </row>
    <row r="40" spans="1:19" s="8" customFormat="1" ht="22.5" customHeight="1">
      <c r="A40" s="58" t="s">
        <v>35</v>
      </c>
      <c r="B40" s="58"/>
      <c r="C40" s="58"/>
      <c r="D40" s="58"/>
      <c r="E40" s="58"/>
      <c r="F40" s="73">
        <v>29.75</v>
      </c>
      <c r="G40" s="59">
        <v>35</v>
      </c>
      <c r="H40" s="59">
        <v>24.5</v>
      </c>
      <c r="I40" s="59">
        <v>37.799999999999997</v>
      </c>
      <c r="J40" s="59">
        <v>22.2</v>
      </c>
      <c r="K40" s="74">
        <v>1010.64</v>
      </c>
      <c r="L40" s="73">
        <v>29.6</v>
      </c>
      <c r="M40" s="59">
        <v>36.5</v>
      </c>
      <c r="N40" s="59">
        <v>23.7</v>
      </c>
      <c r="O40" s="59">
        <v>40.700000000000003</v>
      </c>
      <c r="P40" s="61">
        <v>15.5</v>
      </c>
      <c r="Q40" s="62">
        <v>1010.46</v>
      </c>
      <c r="R40" s="58"/>
      <c r="S40" s="58" t="s">
        <v>36</v>
      </c>
    </row>
    <row r="41" spans="1:19" s="8" customFormat="1" ht="22.5" customHeight="1">
      <c r="A41" s="58" t="s">
        <v>37</v>
      </c>
      <c r="B41" s="58"/>
      <c r="C41" s="58"/>
      <c r="D41" s="58"/>
      <c r="E41" s="58"/>
      <c r="F41" s="73">
        <v>30.8</v>
      </c>
      <c r="G41" s="59">
        <v>37</v>
      </c>
      <c r="H41" s="59">
        <v>24.6</v>
      </c>
      <c r="I41" s="59">
        <v>42.2</v>
      </c>
      <c r="J41" s="59">
        <v>19</v>
      </c>
      <c r="K41" s="74">
        <v>1008.95</v>
      </c>
      <c r="L41" s="73">
        <v>33</v>
      </c>
      <c r="M41" s="59">
        <v>39.700000000000003</v>
      </c>
      <c r="N41" s="59">
        <v>27.2</v>
      </c>
      <c r="O41" s="59">
        <v>42.3</v>
      </c>
      <c r="P41" s="61">
        <v>22.2</v>
      </c>
      <c r="Q41" s="62">
        <v>1006.56</v>
      </c>
      <c r="R41" s="58"/>
      <c r="S41" s="58" t="s">
        <v>38</v>
      </c>
    </row>
    <row r="42" spans="1:19" s="8" customFormat="1" ht="22.5" customHeight="1">
      <c r="A42" s="58" t="s">
        <v>39</v>
      </c>
      <c r="B42" s="58"/>
      <c r="C42" s="58"/>
      <c r="D42" s="58"/>
      <c r="E42" s="58"/>
      <c r="F42" s="73">
        <v>31.9</v>
      </c>
      <c r="G42" s="59">
        <v>37.200000000000003</v>
      </c>
      <c r="H42" s="59">
        <v>26.6</v>
      </c>
      <c r="I42" s="59">
        <v>39.9</v>
      </c>
      <c r="J42" s="59">
        <v>23.8</v>
      </c>
      <c r="K42" s="74">
        <v>1006.44</v>
      </c>
      <c r="L42" s="73">
        <v>31</v>
      </c>
      <c r="M42" s="59">
        <v>36.5</v>
      </c>
      <c r="N42" s="59">
        <v>26.5</v>
      </c>
      <c r="O42" s="59">
        <v>40.299999999999997</v>
      </c>
      <c r="P42" s="61">
        <v>23.7</v>
      </c>
      <c r="Q42" s="62">
        <v>1006.5</v>
      </c>
      <c r="R42" s="58"/>
      <c r="S42" s="58" t="s">
        <v>40</v>
      </c>
    </row>
    <row r="43" spans="1:19" s="8" customFormat="1" ht="22.5" customHeight="1">
      <c r="A43" s="58" t="s">
        <v>41</v>
      </c>
      <c r="B43" s="58"/>
      <c r="C43" s="58"/>
      <c r="D43" s="58"/>
      <c r="E43" s="58"/>
      <c r="F43" s="73">
        <v>30.9</v>
      </c>
      <c r="G43" s="59">
        <v>35.700000000000003</v>
      </c>
      <c r="H43" s="59">
        <v>26.1</v>
      </c>
      <c r="I43" s="59">
        <v>40.5</v>
      </c>
      <c r="J43" s="59">
        <v>23.5</v>
      </c>
      <c r="K43" s="74">
        <v>1005.76</v>
      </c>
      <c r="L43" s="73">
        <v>29.46</v>
      </c>
      <c r="M43" s="59">
        <v>34.4</v>
      </c>
      <c r="N43" s="59">
        <v>25.9</v>
      </c>
      <c r="O43" s="59">
        <v>37.5</v>
      </c>
      <c r="P43" s="61">
        <v>23.5</v>
      </c>
      <c r="Q43" s="62">
        <v>1006.56</v>
      </c>
      <c r="R43" s="58"/>
      <c r="S43" s="58" t="s">
        <v>42</v>
      </c>
    </row>
    <row r="44" spans="1:19" s="8" customFormat="1" ht="22.5" customHeight="1">
      <c r="A44" s="58" t="s">
        <v>43</v>
      </c>
      <c r="B44" s="58"/>
      <c r="C44" s="58"/>
      <c r="D44" s="58"/>
      <c r="E44" s="58"/>
      <c r="F44" s="73">
        <v>29.35</v>
      </c>
      <c r="G44" s="59">
        <v>32.9</v>
      </c>
      <c r="H44" s="59">
        <v>25.8</v>
      </c>
      <c r="I44" s="59">
        <v>39.6</v>
      </c>
      <c r="J44" s="59">
        <v>22.6</v>
      </c>
      <c r="K44" s="74">
        <v>1005.59</v>
      </c>
      <c r="L44" s="73">
        <v>28.53</v>
      </c>
      <c r="M44" s="59">
        <v>32.6</v>
      </c>
      <c r="N44" s="59">
        <v>25.3</v>
      </c>
      <c r="O44" s="59">
        <v>35.5</v>
      </c>
      <c r="P44" s="61">
        <v>23.6</v>
      </c>
      <c r="Q44" s="62">
        <v>1006.33</v>
      </c>
      <c r="R44" s="58"/>
      <c r="S44" s="58" t="s">
        <v>44</v>
      </c>
    </row>
    <row r="45" spans="1:19" s="8" customFormat="1" ht="22.5" customHeight="1">
      <c r="A45" s="58" t="s">
        <v>45</v>
      </c>
      <c r="B45" s="58"/>
      <c r="C45" s="58"/>
      <c r="D45" s="58"/>
      <c r="E45" s="58"/>
      <c r="F45" s="73">
        <v>29.2</v>
      </c>
      <c r="G45" s="59">
        <v>33</v>
      </c>
      <c r="H45" s="59">
        <v>25.4</v>
      </c>
      <c r="I45" s="59">
        <v>35.700000000000003</v>
      </c>
      <c r="J45" s="59">
        <v>23.2</v>
      </c>
      <c r="K45" s="74">
        <v>1006.21</v>
      </c>
      <c r="L45" s="73">
        <v>29.15</v>
      </c>
      <c r="M45" s="59">
        <v>33.299999999999997</v>
      </c>
      <c r="N45" s="59">
        <v>25.8</v>
      </c>
      <c r="O45" s="59">
        <v>35.1</v>
      </c>
      <c r="P45" s="61">
        <v>23.2</v>
      </c>
      <c r="Q45" s="62">
        <v>1003.99</v>
      </c>
      <c r="R45" s="58"/>
      <c r="S45" s="58" t="s">
        <v>46</v>
      </c>
    </row>
    <row r="46" spans="1:19" s="8" customFormat="1" ht="22.5" customHeight="1">
      <c r="A46" s="58" t="s">
        <v>47</v>
      </c>
      <c r="B46" s="58"/>
      <c r="C46" s="58"/>
      <c r="D46" s="58"/>
      <c r="E46" s="58"/>
      <c r="F46" s="73">
        <v>28.75</v>
      </c>
      <c r="G46" s="59">
        <v>32.4</v>
      </c>
      <c r="H46" s="59">
        <v>25.1</v>
      </c>
      <c r="I46" s="59">
        <v>35.1</v>
      </c>
      <c r="J46" s="59">
        <v>23</v>
      </c>
      <c r="K46" s="74">
        <v>1007.68</v>
      </c>
      <c r="L46" s="73">
        <v>28.08</v>
      </c>
      <c r="M46" s="59">
        <v>32.1</v>
      </c>
      <c r="N46" s="59">
        <v>24.9</v>
      </c>
      <c r="O46" s="59">
        <v>34.299999999999997</v>
      </c>
      <c r="P46" s="61">
        <v>23</v>
      </c>
      <c r="Q46" s="62">
        <v>1006.43</v>
      </c>
      <c r="R46" s="58"/>
      <c r="S46" s="58" t="s">
        <v>48</v>
      </c>
    </row>
    <row r="47" spans="1:19" s="8" customFormat="1" ht="22.5" customHeight="1">
      <c r="A47" s="58" t="s">
        <v>49</v>
      </c>
      <c r="B47" s="58"/>
      <c r="C47" s="58"/>
      <c r="D47" s="58"/>
      <c r="E47" s="58"/>
      <c r="F47" s="73">
        <v>27.6</v>
      </c>
      <c r="G47" s="59">
        <v>31.8</v>
      </c>
      <c r="H47" s="59">
        <v>23.4</v>
      </c>
      <c r="I47" s="59">
        <v>34.5</v>
      </c>
      <c r="J47" s="59">
        <v>21.4</v>
      </c>
      <c r="K47" s="74">
        <v>1011.39</v>
      </c>
      <c r="L47" s="73">
        <v>28.29</v>
      </c>
      <c r="M47" s="59">
        <v>32.6</v>
      </c>
      <c r="N47" s="59">
        <v>24.6</v>
      </c>
      <c r="O47" s="59">
        <v>35</v>
      </c>
      <c r="P47" s="61">
        <v>22.7</v>
      </c>
      <c r="Q47" s="62">
        <v>1007.74</v>
      </c>
      <c r="R47" s="58"/>
      <c r="S47" s="58" t="s">
        <v>50</v>
      </c>
    </row>
    <row r="48" spans="1:19" s="8" customFormat="1" ht="22.5" customHeight="1">
      <c r="A48" s="58" t="s">
        <v>51</v>
      </c>
      <c r="B48" s="58"/>
      <c r="C48" s="58"/>
      <c r="D48" s="58"/>
      <c r="E48" s="75"/>
      <c r="F48" s="73">
        <v>28.3</v>
      </c>
      <c r="G48" s="59">
        <v>33.5</v>
      </c>
      <c r="H48" s="59">
        <v>23.1</v>
      </c>
      <c r="I48" s="59">
        <v>35.6</v>
      </c>
      <c r="J48" s="59">
        <v>20.100000000000001</v>
      </c>
      <c r="K48" s="74">
        <v>1011.7</v>
      </c>
      <c r="L48" s="73">
        <v>26.86</v>
      </c>
      <c r="M48" s="59">
        <v>32.4</v>
      </c>
      <c r="N48" s="59">
        <v>22.3</v>
      </c>
      <c r="O48" s="59">
        <v>34</v>
      </c>
      <c r="P48" s="61">
        <v>18.399999999999999</v>
      </c>
      <c r="Q48" s="62">
        <v>1011.22</v>
      </c>
      <c r="R48" s="58"/>
      <c r="S48" s="58" t="s">
        <v>52</v>
      </c>
    </row>
    <row r="49" spans="1:19" s="8" customFormat="1" ht="22.5" customHeight="1">
      <c r="A49" s="64" t="s">
        <v>53</v>
      </c>
      <c r="B49" s="64"/>
      <c r="C49" s="64"/>
      <c r="D49" s="64"/>
      <c r="E49" s="64"/>
      <c r="F49" s="76">
        <v>26.55</v>
      </c>
      <c r="G49" s="65">
        <v>32.5</v>
      </c>
      <c r="H49" s="65">
        <v>20.6</v>
      </c>
      <c r="I49" s="65">
        <v>35.700000000000003</v>
      </c>
      <c r="J49" s="65">
        <v>15</v>
      </c>
      <c r="K49" s="77">
        <v>1013.94</v>
      </c>
      <c r="L49" s="76">
        <v>24.69</v>
      </c>
      <c r="M49" s="65">
        <v>30.5</v>
      </c>
      <c r="N49" s="65">
        <v>19.8</v>
      </c>
      <c r="O49" s="65">
        <v>34</v>
      </c>
      <c r="P49" s="67">
        <v>15.2</v>
      </c>
      <c r="Q49" s="68">
        <v>1013.08</v>
      </c>
      <c r="R49" s="64"/>
      <c r="S49" s="64" t="s">
        <v>54</v>
      </c>
    </row>
    <row r="50" spans="1:19" s="8" customFormat="1" ht="2.25" customHeight="1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>
        <v>18.3</v>
      </c>
      <c r="N50" s="6"/>
      <c r="O50" s="6"/>
      <c r="P50" s="6"/>
      <c r="Q50" s="6"/>
      <c r="R50" s="6"/>
      <c r="S50" s="6"/>
    </row>
    <row r="51" spans="1:19" s="8" customFormat="1" ht="3" customHeight="1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</row>
    <row r="52" spans="1:19" s="8" customFormat="1" ht="20.25" customHeight="1">
      <c r="A52" s="6"/>
      <c r="B52" s="6" t="s">
        <v>59</v>
      </c>
      <c r="C52" s="6"/>
      <c r="E52" s="6"/>
      <c r="F52" s="6"/>
      <c r="G52" s="6"/>
      <c r="H52" s="6"/>
      <c r="I52" s="6"/>
      <c r="K52" s="6"/>
      <c r="L52" s="6"/>
      <c r="M52" s="6"/>
      <c r="N52" s="6"/>
      <c r="O52" s="6"/>
      <c r="Q52" s="6"/>
      <c r="R52" s="6"/>
      <c r="S52" s="6"/>
    </row>
    <row r="53" spans="1:19" s="8" customFormat="1" ht="20.25" customHeight="1">
      <c r="A53" s="6"/>
      <c r="B53" s="6" t="s">
        <v>60</v>
      </c>
      <c r="C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</row>
    <row r="54" spans="1:19" s="8" customFormat="1" ht="15.75" customHeight="1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</row>
    <row r="55" spans="1:19" ht="3" customHeight="1"/>
  </sheetData>
  <mergeCells count="20">
    <mergeCell ref="A37:E37"/>
    <mergeCell ref="R37:S37"/>
    <mergeCell ref="A11:E11"/>
    <mergeCell ref="R11:S11"/>
    <mergeCell ref="A30:E35"/>
    <mergeCell ref="F30:K30"/>
    <mergeCell ref="L30:Q30"/>
    <mergeCell ref="R30:S35"/>
    <mergeCell ref="F31:J31"/>
    <mergeCell ref="L31:P31"/>
    <mergeCell ref="F32:J32"/>
    <mergeCell ref="L32:P32"/>
    <mergeCell ref="A4:E9"/>
    <mergeCell ref="F4:K4"/>
    <mergeCell ref="L4:Q4"/>
    <mergeCell ref="R4:S9"/>
    <mergeCell ref="F5:J5"/>
    <mergeCell ref="L5:P5"/>
    <mergeCell ref="F6:J6"/>
    <mergeCell ref="L6:P6"/>
  </mergeCells>
  <pageMargins left="0.9055118110236221" right="0.59055118110236227" top="0.98425196850393704" bottom="0.59055118110236227" header="0.23622047244094491" footer="0.15748031496062992"/>
  <pageSetup paperSize="9" scale="9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T-20.6</vt:lpstr>
      <vt:lpstr>'T-20.6'!Print_Area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2017-10-31T07:36:58Z</dcterms:created>
  <dcterms:modified xsi:type="dcterms:W3CDTF">2017-10-31T07:37:59Z</dcterms:modified>
</cp:coreProperties>
</file>