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11715" windowHeight="5625" activeTab="1"/>
  </bookViews>
  <sheets>
    <sheet name="T-7.1" sheetId="29" r:id="rId1"/>
    <sheet name="Sheet1" sheetId="30" r:id="rId2"/>
  </sheets>
  <definedNames>
    <definedName name="_xlnm.Print_Area" localSheetId="0">'T-7.1'!$A$1:$AD$59</definedName>
  </definedNames>
  <calcPr calcId="125725"/>
</workbook>
</file>

<file path=xl/calcChain.xml><?xml version="1.0" encoding="utf-8"?>
<calcChain xmlns="http://schemas.openxmlformats.org/spreadsheetml/2006/main">
  <c r="X9" i="30"/>
  <c r="F39"/>
  <c r="G39"/>
  <c r="H39"/>
  <c r="I39"/>
  <c r="J39"/>
  <c r="K39"/>
  <c r="L39"/>
  <c r="M39"/>
  <c r="N39"/>
  <c r="O39"/>
  <c r="P39"/>
  <c r="Q39"/>
  <c r="R39"/>
  <c r="S39"/>
  <c r="T39"/>
  <c r="U39"/>
  <c r="V39"/>
  <c r="W39"/>
  <c r="Y39"/>
  <c r="Z39"/>
  <c r="AA39"/>
  <c r="E39"/>
  <c r="F10"/>
  <c r="F9" s="1"/>
  <c r="G10"/>
  <c r="H10"/>
  <c r="I10"/>
  <c r="J10"/>
  <c r="J9" s="1"/>
  <c r="K10"/>
  <c r="L10"/>
  <c r="M10"/>
  <c r="M9" s="1"/>
  <c r="N10"/>
  <c r="N9" s="1"/>
  <c r="O10"/>
  <c r="P10"/>
  <c r="Q10"/>
  <c r="Q9" s="1"/>
  <c r="R10"/>
  <c r="R9" s="1"/>
  <c r="S10"/>
  <c r="T10"/>
  <c r="U10"/>
  <c r="U9" s="1"/>
  <c r="V10"/>
  <c r="W10"/>
  <c r="Y10"/>
  <c r="Z10"/>
  <c r="AA10"/>
  <c r="AA9" s="1"/>
  <c r="E10"/>
  <c r="Z9" l="1"/>
  <c r="V9"/>
  <c r="I9"/>
  <c r="E9"/>
  <c r="S9"/>
  <c r="O9"/>
  <c r="K9"/>
  <c r="G9"/>
  <c r="Y9"/>
  <c r="T9"/>
  <c r="P9"/>
  <c r="L9"/>
  <c r="H9"/>
</calcChain>
</file>

<file path=xl/sharedStrings.xml><?xml version="1.0" encoding="utf-8"?>
<sst xmlns="http://schemas.openxmlformats.org/spreadsheetml/2006/main" count="392" uniqueCount="90">
  <si>
    <t>Total</t>
  </si>
  <si>
    <t>รวม</t>
  </si>
  <si>
    <t>ชาย</t>
  </si>
  <si>
    <t>หญิง</t>
  </si>
  <si>
    <t>Male</t>
  </si>
  <si>
    <t>Female</t>
  </si>
  <si>
    <t>รวมยอด</t>
  </si>
  <si>
    <t>ตาราง</t>
  </si>
  <si>
    <t xml:space="preserve"> อำเภอ</t>
  </si>
  <si>
    <t>District</t>
  </si>
  <si>
    <t>80 และ</t>
  </si>
  <si>
    <t>ผู้ไม่ใช่</t>
  </si>
  <si>
    <t>มากกว่า</t>
  </si>
  <si>
    <t>ไม่ทราบ</t>
  </si>
  <si>
    <t>สัญชาติไทย</t>
  </si>
  <si>
    <t>0-4</t>
  </si>
  <si>
    <t>5-9</t>
  </si>
  <si>
    <t>10-14</t>
  </si>
  <si>
    <t>15-19</t>
  </si>
  <si>
    <t>20-24</t>
  </si>
  <si>
    <t>25-29</t>
  </si>
  <si>
    <t>30-34</t>
  </si>
  <si>
    <t>35-39</t>
  </si>
  <si>
    <t>40-44</t>
  </si>
  <si>
    <t>45-49</t>
  </si>
  <si>
    <t>50-54</t>
  </si>
  <si>
    <t>55-59</t>
  </si>
  <si>
    <t>60-64</t>
  </si>
  <si>
    <t>65-69</t>
  </si>
  <si>
    <t>70-74</t>
  </si>
  <si>
    <t>75-79</t>
  </si>
  <si>
    <t xml:space="preserve">80 and </t>
  </si>
  <si>
    <t>Unknown</t>
  </si>
  <si>
    <t>over</t>
  </si>
  <si>
    <t xml:space="preserve">           ที่มา:  กรมการปกครอง  กระทรวงมหาดไทย</t>
  </si>
  <si>
    <t>Source:   Department of Provincial Administration,  Ministry of Interior</t>
  </si>
  <si>
    <t>Table</t>
  </si>
  <si>
    <t>ประชากรอยู่</t>
  </si>
  <si>
    <t>ประชากรใน</t>
  </si>
  <si>
    <t>ระหว่างการย้าย</t>
  </si>
  <si>
    <t>ทะเบียนบ้านกลาง</t>
  </si>
  <si>
    <t>A Non-Thai</t>
  </si>
  <si>
    <t>Population registered</t>
  </si>
  <si>
    <t>national</t>
  </si>
  <si>
    <t>population</t>
  </si>
  <si>
    <t>in central house file</t>
  </si>
  <si>
    <t xml:space="preserve">   Note:   Unknown = Unknown/Lunar calendar</t>
  </si>
  <si>
    <t>Transferring</t>
  </si>
  <si>
    <t xml:space="preserve">    หมายเหตุ: ไม่ทราบ = ไม่ทราบ/ระบุปีจันทรคติ</t>
  </si>
  <si>
    <t xml:space="preserve"> หมวดอายุ (ปี)  Age group (year)</t>
  </si>
  <si>
    <t>พระนครศรีอยุธยา</t>
  </si>
  <si>
    <t>Phra Nakhon Si Ayutthaya</t>
  </si>
  <si>
    <t>ท่าเรือ</t>
  </si>
  <si>
    <t>Tha Ruea</t>
  </si>
  <si>
    <t>นครหลวง</t>
  </si>
  <si>
    <t>Nakhon Luang</t>
  </si>
  <si>
    <t>บางไทร</t>
  </si>
  <si>
    <t>Bang Sai</t>
  </si>
  <si>
    <t>บางบาล</t>
  </si>
  <si>
    <t>Bang Ban</t>
  </si>
  <si>
    <t>บางปะอิน</t>
  </si>
  <si>
    <t>Bang Pa-in</t>
  </si>
  <si>
    <t>บางปะหัน</t>
  </si>
  <si>
    <t>Bang Pahan</t>
  </si>
  <si>
    <t>ผักไห่</t>
  </si>
  <si>
    <t>Phak Hai</t>
  </si>
  <si>
    <t>ภาชี</t>
  </si>
  <si>
    <t>Phachi</t>
  </si>
  <si>
    <t>ลาดบัวหลวง</t>
  </si>
  <si>
    <t>Lat Bua Luang</t>
  </si>
  <si>
    <t>วังน้อย</t>
  </si>
  <si>
    <t>Wang Noi</t>
  </si>
  <si>
    <t>เสนา</t>
  </si>
  <si>
    <t>Sena</t>
  </si>
  <si>
    <t>บางซ้าย</t>
  </si>
  <si>
    <t>อุทัย</t>
  </si>
  <si>
    <t>Uthai</t>
  </si>
  <si>
    <t>มหาราช</t>
  </si>
  <si>
    <t>Maha rat</t>
  </si>
  <si>
    <t>บ้านแพรก</t>
  </si>
  <si>
    <t>Ban Phraek</t>
  </si>
  <si>
    <t>-</t>
  </si>
  <si>
    <t>ประชากรจากการทะเบียน จำแนกตามเพศ และหมวดอายุ เป็นรายอำเภอ จังหวัดพระนครศรีอยุธยา พ.ศ. 2559</t>
  </si>
  <si>
    <t>Population from Registration Record by Sex and Age Group and District, Phra Nakhon Si Ayutthaya : 2016</t>
  </si>
  <si>
    <t>Population from Registration Record by Sex and Age Group and District, Phra Nakhon Si Ayutthaya : 2016 (Cont.)</t>
  </si>
  <si>
    <t>ประชากรจากการทะเบียน จำแนกตามเพศ และหมวดอายุ เป็นรายอำเภอ จังหวัดพระนครศรีอยุธยา พ.ศ. 2559 (ต่อ)</t>
  </si>
  <si>
    <t>ประชากรจากการทะเบียน จำแนกตามเพศ และหมวดอายุ เป็นรายอำเภอ พ.ศ. 2559</t>
  </si>
  <si>
    <t>Population from Registration Record by Sex and Age Group and District : 2016</t>
  </si>
  <si>
    <t>ประชากรจากการทะเบียน จำแนกตามเพศ และหมวดอายุ เป็นรายอำเภอ พ.ศ. 2559 (ต่อ)</t>
  </si>
  <si>
    <t>Population from Registration Record by Sex and Age Group and District : 2016 (Cont.)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</si>
</sst>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_-* #,##0_-;\-* #,##0_-;_-* &quot;-&quot;??_-;_-@_-"/>
  </numFmts>
  <fonts count="14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9"/>
      <name val="TH SarabunPSK"/>
      <family val="2"/>
    </font>
    <font>
      <sz val="10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b/>
      <sz val="10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0" fontId="1" fillId="0" borderId="0"/>
    <xf numFmtId="43" fontId="11" fillId="0" borderId="0" applyFont="0" applyFill="0" applyBorder="0" applyAlignment="0" applyProtection="0"/>
  </cellStyleXfs>
  <cellXfs count="91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0" xfId="0" applyFont="1" applyAlignment="1"/>
    <xf numFmtId="0" fontId="4" fillId="0" borderId="0" xfId="0" applyNumberFormat="1" applyFont="1" applyAlignment="1"/>
    <xf numFmtId="0" fontId="6" fillId="0" borderId="0" xfId="0" applyFont="1" applyBorder="1"/>
    <xf numFmtId="0" fontId="6" fillId="0" borderId="0" xfId="0" applyFont="1"/>
    <xf numFmtId="0" fontId="9" fillId="0" borderId="0" xfId="0" applyFont="1"/>
    <xf numFmtId="0" fontId="8" fillId="0" borderId="0" xfId="0" applyFont="1"/>
    <xf numFmtId="0" fontId="8" fillId="0" borderId="7" xfId="0" applyFont="1" applyBorder="1"/>
    <xf numFmtId="0" fontId="10" fillId="0" borderId="0" xfId="0" applyFont="1" applyAlignment="1"/>
    <xf numFmtId="0" fontId="1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7" xfId="0" applyFont="1" applyBorder="1"/>
    <xf numFmtId="187" fontId="8" fillId="0" borderId="5" xfId="1" applyNumberFormat="1" applyFont="1" applyBorder="1"/>
    <xf numFmtId="187" fontId="8" fillId="0" borderId="6" xfId="1" applyNumberFormat="1" applyFont="1" applyBorder="1"/>
    <xf numFmtId="187" fontId="8" fillId="0" borderId="10" xfId="1" applyNumberFormat="1" applyFont="1" applyBorder="1"/>
    <xf numFmtId="187" fontId="8" fillId="0" borderId="7" xfId="1" applyNumberFormat="1" applyFont="1" applyBorder="1"/>
    <xf numFmtId="0" fontId="7" fillId="0" borderId="0" xfId="0" applyFont="1"/>
    <xf numFmtId="0" fontId="8" fillId="0" borderId="0" xfId="0" applyFont="1" applyAlignment="1"/>
    <xf numFmtId="0" fontId="9" fillId="0" borderId="0" xfId="0" applyFont="1" applyBorder="1"/>
    <xf numFmtId="187" fontId="8" fillId="0" borderId="3" xfId="1" applyNumberFormat="1" applyFont="1" applyBorder="1"/>
    <xf numFmtId="0" fontId="8" fillId="0" borderId="0" xfId="0" applyFont="1" applyBorder="1"/>
    <xf numFmtId="187" fontId="8" fillId="0" borderId="0" xfId="1" applyNumberFormat="1" applyFont="1" applyBorder="1"/>
    <xf numFmtId="187" fontId="8" fillId="0" borderId="2" xfId="1" applyNumberFormat="1" applyFont="1" applyBorder="1"/>
    <xf numFmtId="187" fontId="8" fillId="0" borderId="9" xfId="1" applyNumberFormat="1" applyFont="1" applyBorder="1"/>
    <xf numFmtId="187" fontId="12" fillId="0" borderId="3" xfId="3" applyNumberFormat="1" applyFont="1" applyBorder="1" applyAlignment="1"/>
    <xf numFmtId="187" fontId="12" fillId="0" borderId="2" xfId="3" applyNumberFormat="1" applyFont="1" applyBorder="1" applyAlignment="1"/>
    <xf numFmtId="187" fontId="12" fillId="0" borderId="8" xfId="3" applyNumberFormat="1" applyFont="1" applyBorder="1" applyAlignment="1"/>
    <xf numFmtId="187" fontId="12" fillId="0" borderId="0" xfId="3" applyNumberFormat="1" applyFont="1" applyAlignment="1">
      <alignment horizontal="right" vertical="center"/>
    </xf>
    <xf numFmtId="187" fontId="12" fillId="0" borderId="4" xfId="3" applyNumberFormat="1" applyFont="1" applyBorder="1" applyAlignment="1"/>
    <xf numFmtId="0" fontId="12" fillId="0" borderId="0" xfId="0" applyFont="1" applyAlignment="1"/>
    <xf numFmtId="0" fontId="9" fillId="0" borderId="0" xfId="0" applyFont="1" applyAlignment="1"/>
    <xf numFmtId="0" fontId="12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 shrinkToFit="1"/>
    </xf>
    <xf numFmtId="0" fontId="9" fillId="0" borderId="2" xfId="0" quotePrefix="1" applyFont="1" applyBorder="1" applyAlignment="1">
      <alignment horizontal="center" vertical="center" shrinkToFit="1"/>
    </xf>
    <xf numFmtId="0" fontId="9" fillId="0" borderId="3" xfId="0" quotePrefix="1" applyFont="1" applyBorder="1" applyAlignment="1">
      <alignment horizontal="center" vertical="center" shrinkToFit="1"/>
    </xf>
    <xf numFmtId="0" fontId="9" fillId="0" borderId="0" xfId="0" quotePrefix="1" applyFont="1" applyBorder="1" applyAlignment="1">
      <alignment horizontal="center" vertical="center" shrinkToFit="1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shrinkToFit="1"/>
    </xf>
    <xf numFmtId="0" fontId="9" fillId="0" borderId="3" xfId="0" applyFont="1" applyBorder="1"/>
    <xf numFmtId="0" fontId="9" fillId="0" borderId="3" xfId="0" applyFont="1" applyBorder="1" applyAlignment="1">
      <alignment horizontal="center"/>
    </xf>
    <xf numFmtId="0" fontId="9" fillId="0" borderId="5" xfId="0" applyFont="1" applyBorder="1" applyAlignment="1">
      <alignment horizontal="center" vertical="center" shrinkToFit="1"/>
    </xf>
    <xf numFmtId="0" fontId="9" fillId="0" borderId="5" xfId="0" quotePrefix="1" applyFont="1" applyBorder="1" applyAlignment="1">
      <alignment horizontal="center" vertical="center" shrinkToFit="1"/>
    </xf>
    <xf numFmtId="0" fontId="9" fillId="0" borderId="6" xfId="0" quotePrefix="1" applyFont="1" applyBorder="1" applyAlignment="1">
      <alignment horizontal="center" vertical="center" shrinkToFit="1"/>
    </xf>
    <xf numFmtId="0" fontId="9" fillId="0" borderId="7" xfId="0" quotePrefix="1" applyFont="1" applyBorder="1" applyAlignment="1">
      <alignment horizontal="center" vertical="center" shrinkToFit="1"/>
    </xf>
    <xf numFmtId="0" fontId="9" fillId="0" borderId="6" xfId="0" applyFont="1" applyBorder="1" applyAlignment="1">
      <alignment horizontal="center"/>
    </xf>
    <xf numFmtId="187" fontId="12" fillId="0" borderId="9" xfId="3" applyNumberFormat="1" applyFont="1" applyBorder="1" applyAlignment="1"/>
    <xf numFmtId="187" fontId="12" fillId="0" borderId="0" xfId="3" applyNumberFormat="1" applyFont="1" applyBorder="1" applyAlignment="1"/>
    <xf numFmtId="187" fontId="12" fillId="0" borderId="0" xfId="3" applyNumberFormat="1" applyFont="1" applyAlignment="1"/>
    <xf numFmtId="187" fontId="12" fillId="0" borderId="0" xfId="3" applyNumberFormat="1" applyFont="1" applyAlignment="1">
      <alignment horizontal="right"/>
    </xf>
    <xf numFmtId="187" fontId="9" fillId="0" borderId="2" xfId="3" applyNumberFormat="1" applyFont="1" applyBorder="1" applyAlignment="1"/>
    <xf numFmtId="187" fontId="9" fillId="0" borderId="3" xfId="3" applyNumberFormat="1" applyFont="1" applyBorder="1" applyAlignment="1"/>
    <xf numFmtId="187" fontId="9" fillId="0" borderId="9" xfId="3" applyNumberFormat="1" applyFont="1" applyBorder="1" applyAlignment="1"/>
    <xf numFmtId="187" fontId="9" fillId="0" borderId="0" xfId="3" applyNumberFormat="1" applyFont="1" applyAlignment="1"/>
    <xf numFmtId="187" fontId="9" fillId="0" borderId="3" xfId="1" applyNumberFormat="1" applyFont="1" applyBorder="1" applyAlignment="1"/>
    <xf numFmtId="187" fontId="9" fillId="0" borderId="0" xfId="3" applyNumberFormat="1" applyFont="1" applyBorder="1" applyAlignment="1"/>
    <xf numFmtId="187" fontId="9" fillId="0" borderId="0" xfId="3" applyNumberFormat="1" applyFont="1" applyAlignment="1">
      <alignment horizontal="right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horizontal="center" vertical="center" shrinkToFit="1"/>
    </xf>
    <xf numFmtId="187" fontId="12" fillId="0" borderId="1" xfId="3" applyNumberFormat="1" applyFont="1" applyBorder="1" applyAlignment="1"/>
    <xf numFmtId="0" fontId="13" fillId="0" borderId="0" xfId="0" applyFont="1"/>
    <xf numFmtId="0" fontId="13" fillId="0" borderId="0" xfId="0" applyFont="1" applyAlignment="1">
      <alignment horizontal="center"/>
    </xf>
    <xf numFmtId="0" fontId="13" fillId="0" borderId="0" xfId="0" applyFont="1" applyAlignment="1"/>
    <xf numFmtId="0" fontId="13" fillId="0" borderId="0" xfId="0" applyNumberFormat="1" applyFont="1" applyAlignment="1"/>
    <xf numFmtId="0" fontId="12" fillId="0" borderId="11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shrinkToFit="1"/>
    </xf>
    <xf numFmtId="0" fontId="9" fillId="0" borderId="9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10" xfId="0" applyFont="1" applyBorder="1" applyAlignment="1">
      <alignment horizontal="center"/>
    </xf>
  </cellXfs>
  <cellStyles count="4">
    <cellStyle name="Comma 2" xfId="1"/>
    <cellStyle name="Normal 2" xfId="2"/>
    <cellStyle name="เครื่องหมายจุลภาค" xfId="3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888783</xdr:colOff>
      <xdr:row>27</xdr:row>
      <xdr:rowOff>7698</xdr:rowOff>
    </xdr:from>
    <xdr:to>
      <xdr:col>29</xdr:col>
      <xdr:colOff>346364</xdr:colOff>
      <xdr:row>29</xdr:row>
      <xdr:rowOff>58015</xdr:rowOff>
    </xdr:to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13557033" y="7194743"/>
          <a:ext cx="410081" cy="3533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69</a:t>
          </a:r>
        </a:p>
      </xdr:txBody>
    </xdr:sp>
    <xdr:clientData/>
  </xdr:twoCellAnchor>
  <xdr:twoCellAnchor>
    <xdr:from>
      <xdr:col>29</xdr:col>
      <xdr:colOff>122851</xdr:colOff>
      <xdr:row>0</xdr:row>
      <xdr:rowOff>36030</xdr:rowOff>
    </xdr:from>
    <xdr:to>
      <xdr:col>29</xdr:col>
      <xdr:colOff>131256</xdr:colOff>
      <xdr:row>27</xdr:row>
      <xdr:rowOff>50223</xdr:rowOff>
    </xdr:to>
    <xdr:cxnSp macro="">
      <xdr:nvCxnSpPr>
        <xdr:cNvPr id="14" name="Straight Connector 12"/>
        <xdr:cNvCxnSpPr>
          <a:cxnSpLocks noChangeShapeType="1"/>
        </xdr:cNvCxnSpPr>
      </xdr:nvCxnSpPr>
      <xdr:spPr bwMode="auto">
        <a:xfrm rot="5400000">
          <a:off x="10147185" y="3632446"/>
          <a:ext cx="7201238" cy="8405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</xdr:spPr>
    </xdr:cxnSp>
    <xdr:clientData/>
  </xdr:twoCellAnchor>
  <xdr:twoCellAnchor>
    <xdr:from>
      <xdr:col>28</xdr:col>
      <xdr:colOff>546847</xdr:colOff>
      <xdr:row>21</xdr:row>
      <xdr:rowOff>38470</xdr:rowOff>
    </xdr:from>
    <xdr:to>
      <xdr:col>29</xdr:col>
      <xdr:colOff>389659</xdr:colOff>
      <xdr:row>28</xdr:row>
      <xdr:rowOff>19915</xdr:rowOff>
    </xdr:to>
    <xdr:sp macro="" textlink="">
      <xdr:nvSpPr>
        <xdr:cNvPr id="21" name="Text Box 6"/>
        <xdr:cNvSpPr txBox="1">
          <a:spLocks noChangeArrowheads="1"/>
        </xdr:cNvSpPr>
      </xdr:nvSpPr>
      <xdr:spPr bwMode="auto">
        <a:xfrm>
          <a:off x="13215097" y="5649561"/>
          <a:ext cx="795312" cy="161801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t" upright="1"/>
        <a:lstStyle/>
        <a:p>
          <a:pPr algn="r" rtl="1">
            <a:defRPr sz="1000"/>
          </a:pPr>
          <a:r>
            <a:rPr lang="en-US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Gender Statistics</a:t>
          </a:r>
          <a:r>
            <a:rPr lang="en-US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rPr>
            <a:t>.</a:t>
          </a:r>
          <a:endParaRPr lang="th-TH" sz="1300" b="0" i="0" strike="noStrike">
            <a:solidFill>
              <a:schemeClr val="bg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28</xdr:col>
      <xdr:colOff>926743</xdr:colOff>
      <xdr:row>30</xdr:row>
      <xdr:rowOff>17892</xdr:rowOff>
    </xdr:from>
    <xdr:to>
      <xdr:col>29</xdr:col>
      <xdr:colOff>381000</xdr:colOff>
      <xdr:row>37</xdr:row>
      <xdr:rowOff>52323</xdr:rowOff>
    </xdr:to>
    <xdr:sp macro="" textlink="">
      <xdr:nvSpPr>
        <xdr:cNvPr id="31" name="Text Box 6"/>
        <xdr:cNvSpPr txBox="1">
          <a:spLocks noChangeArrowheads="1"/>
        </xdr:cNvSpPr>
      </xdr:nvSpPr>
      <xdr:spPr bwMode="auto">
        <a:xfrm>
          <a:off x="13594993" y="7785097"/>
          <a:ext cx="406757" cy="13765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t" upright="1"/>
        <a:lstStyle/>
        <a:p>
          <a:pPr algn="l" rtl="1">
            <a:defRPr sz="1000"/>
          </a:pPr>
          <a:r>
            <a: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สถิติหญิงและชาย</a:t>
          </a:r>
          <a:r>
            <a:rPr lang="en-US" sz="13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rPr>
            <a:t>.</a:t>
          </a:r>
          <a:endParaRPr lang="th-TH" sz="1300" b="0" i="0" strike="noStrike">
            <a:solidFill>
              <a:schemeClr val="bg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29</xdr:col>
      <xdr:colOff>131310</xdr:colOff>
      <xdr:row>30</xdr:row>
      <xdr:rowOff>57408</xdr:rowOff>
    </xdr:from>
    <xdr:to>
      <xdr:col>29</xdr:col>
      <xdr:colOff>151198</xdr:colOff>
      <xdr:row>58</xdr:row>
      <xdr:rowOff>164526</xdr:rowOff>
    </xdr:to>
    <xdr:cxnSp macro="">
      <xdr:nvCxnSpPr>
        <xdr:cNvPr id="32" name="Straight Connector 12"/>
        <xdr:cNvCxnSpPr>
          <a:cxnSpLocks noChangeShapeType="1"/>
        </xdr:cNvCxnSpPr>
      </xdr:nvCxnSpPr>
      <xdr:spPr bwMode="auto">
        <a:xfrm>
          <a:off x="13752060" y="7824613"/>
          <a:ext cx="19888" cy="6843890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</xdr:spPr>
    </xdr:cxnSp>
    <xdr:clientData/>
  </xdr:twoCellAnchor>
  <xdr:twoCellAnchor>
    <xdr:from>
      <xdr:col>28</xdr:col>
      <xdr:colOff>726709</xdr:colOff>
      <xdr:row>29</xdr:row>
      <xdr:rowOff>53202</xdr:rowOff>
    </xdr:from>
    <xdr:to>
      <xdr:col>30</xdr:col>
      <xdr:colOff>98059</xdr:colOff>
      <xdr:row>30</xdr:row>
      <xdr:rowOff>49527</xdr:rowOff>
    </xdr:to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13394959" y="7543316"/>
          <a:ext cx="730827" cy="27341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1">
            <a:defRPr sz="1000"/>
          </a:pPr>
          <a:r>
            <a: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70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29</xdr:col>
      <xdr:colOff>126783</xdr:colOff>
      <xdr:row>29</xdr:row>
      <xdr:rowOff>9525</xdr:rowOff>
    </xdr:from>
    <xdr:to>
      <xdr:col>29</xdr:col>
      <xdr:colOff>555914</xdr:colOff>
      <xdr:row>29</xdr:row>
      <xdr:rowOff>257175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1251983" y="7429500"/>
          <a:ext cx="429131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0">
            <a:defRPr sz="1000"/>
          </a:pPr>
          <a:r>
            <a:rPr lang="th-TH" sz="1600" b="1" i="0" u="none" strike="noStrike" baseline="0">
              <a:solidFill>
                <a:srgbClr val="000000"/>
              </a:solidFill>
              <a:latin typeface="TH SarabunPSK"/>
              <a:cs typeface="TH SarabunPSK"/>
            </a:rPr>
            <a:t>69</a:t>
          </a:r>
        </a:p>
      </xdr:txBody>
    </xdr:sp>
    <xdr:clientData/>
  </xdr:twoCellAnchor>
  <xdr:twoCellAnchor>
    <xdr:from>
      <xdr:col>29</xdr:col>
      <xdr:colOff>264607</xdr:colOff>
      <xdr:row>0</xdr:row>
      <xdr:rowOff>7455</xdr:rowOff>
    </xdr:from>
    <xdr:to>
      <xdr:col>29</xdr:col>
      <xdr:colOff>285641</xdr:colOff>
      <xdr:row>28</xdr:row>
      <xdr:rowOff>114300</xdr:rowOff>
    </xdr:to>
    <xdr:cxnSp macro="">
      <xdr:nvCxnSpPr>
        <xdr:cNvPr id="3" name="Straight Connector 12"/>
        <xdr:cNvCxnSpPr>
          <a:cxnSpLocks noChangeShapeType="1"/>
        </xdr:cNvCxnSpPr>
      </xdr:nvCxnSpPr>
      <xdr:spPr bwMode="auto">
        <a:xfrm>
          <a:off x="11389807" y="7455"/>
          <a:ext cx="21034" cy="7355370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</xdr:spPr>
    </xdr:cxnSp>
    <xdr:clientData/>
  </xdr:twoCellAnchor>
  <xdr:twoCellAnchor>
    <xdr:from>
      <xdr:col>29</xdr:col>
      <xdr:colOff>133350</xdr:colOff>
      <xdr:row>19</xdr:row>
      <xdr:rowOff>219075</xdr:rowOff>
    </xdr:from>
    <xdr:to>
      <xdr:col>29</xdr:col>
      <xdr:colOff>580159</xdr:colOff>
      <xdr:row>28</xdr:row>
      <xdr:rowOff>133350</xdr:rowOff>
    </xdr:to>
    <xdr:sp macro="" textlink="">
      <xdr:nvSpPr>
        <xdr:cNvPr id="4" name="Text Box 6"/>
        <xdr:cNvSpPr txBox="1">
          <a:spLocks noChangeArrowheads="1"/>
        </xdr:cNvSpPr>
      </xdr:nvSpPr>
      <xdr:spPr bwMode="auto">
        <a:xfrm>
          <a:off x="11258550" y="5010150"/>
          <a:ext cx="446809" cy="2371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t" upright="1"/>
        <a:lstStyle/>
        <a:p>
          <a:pPr algn="r" rtl="1">
            <a:defRPr sz="1000"/>
          </a:pPr>
          <a:r>
            <a:rPr lang="en-US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Gender Statistics</a:t>
          </a:r>
          <a:r>
            <a:rPr lang="en-US" sz="16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rPr>
            <a:t>.</a:t>
          </a:r>
          <a:endParaRPr lang="th-TH" sz="1600" b="0" i="0" strike="noStrike">
            <a:solidFill>
              <a:schemeClr val="bg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29</xdr:col>
      <xdr:colOff>145693</xdr:colOff>
      <xdr:row>31</xdr:row>
      <xdr:rowOff>17892</xdr:rowOff>
    </xdr:from>
    <xdr:to>
      <xdr:col>29</xdr:col>
      <xdr:colOff>571500</xdr:colOff>
      <xdr:row>38</xdr:row>
      <xdr:rowOff>9525</xdr:rowOff>
    </xdr:to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1270893" y="8028417"/>
          <a:ext cx="425807" cy="128703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t" upright="1"/>
        <a:lstStyle/>
        <a:p>
          <a:pPr algn="l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สถิติหญิงและชาย</a:t>
          </a:r>
          <a:r>
            <a:rPr lang="en-US" sz="1600" b="0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rPr>
            <a:t>.</a:t>
          </a:r>
          <a:endParaRPr lang="th-TH" sz="1600" b="0" i="0" strike="noStrike">
            <a:solidFill>
              <a:schemeClr val="bg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  <xdr:twoCellAnchor>
    <xdr:from>
      <xdr:col>28</xdr:col>
      <xdr:colOff>850534</xdr:colOff>
      <xdr:row>30</xdr:row>
      <xdr:rowOff>53202</xdr:rowOff>
    </xdr:from>
    <xdr:to>
      <xdr:col>30</xdr:col>
      <xdr:colOff>0</xdr:colOff>
      <xdr:row>31</xdr:row>
      <xdr:rowOff>49527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10947034" y="7797027"/>
          <a:ext cx="997316" cy="263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ctr" upright="1"/>
        <a:lstStyle/>
        <a:p>
          <a:pPr algn="ctr" rtl="1">
            <a:defRPr sz="1000"/>
          </a:pPr>
          <a:r>
            <a:rPr lang="th-TH" sz="16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rPr>
            <a:t>70</a:t>
          </a:r>
        </a:p>
      </xdr:txBody>
    </xdr:sp>
    <xdr:clientData/>
  </xdr:twoCellAnchor>
  <xdr:twoCellAnchor>
    <xdr:from>
      <xdr:col>29</xdr:col>
      <xdr:colOff>285750</xdr:colOff>
      <xdr:row>31</xdr:row>
      <xdr:rowOff>47625</xdr:rowOff>
    </xdr:from>
    <xdr:to>
      <xdr:col>29</xdr:col>
      <xdr:colOff>307595</xdr:colOff>
      <xdr:row>59</xdr:row>
      <xdr:rowOff>200025</xdr:rowOff>
    </xdr:to>
    <xdr:cxnSp macro="">
      <xdr:nvCxnSpPr>
        <xdr:cNvPr id="14" name="Straight Connector 12"/>
        <xdr:cNvCxnSpPr>
          <a:cxnSpLocks noChangeShapeType="1"/>
        </xdr:cNvCxnSpPr>
      </xdr:nvCxnSpPr>
      <xdr:spPr bwMode="auto">
        <a:xfrm>
          <a:off x="11410950" y="8058150"/>
          <a:ext cx="21845" cy="7343775"/>
        </a:xfrm>
        <a:prstGeom prst="line">
          <a:avLst/>
        </a:prstGeom>
        <a:noFill/>
        <a:ln w="88900" cmpd="tri" algn="ctr">
          <a:solidFill>
            <a:srgbClr val="7F7F7F"/>
          </a:solidFill>
          <a:round/>
          <a:headEnd/>
          <a:tailEnd/>
        </a:ln>
      </xdr:spPr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C59"/>
  <sheetViews>
    <sheetView showGridLines="0" zoomScale="110" zoomScaleNormal="110" workbookViewId="0">
      <selection activeCell="K17" sqref="K17"/>
    </sheetView>
  </sheetViews>
  <sheetFormatPr defaultColWidth="9.140625" defaultRowHeight="18.75"/>
  <cols>
    <col min="1" max="1" width="1.28515625" style="7" customWidth="1"/>
    <col min="2" max="2" width="5.140625" style="7" customWidth="1"/>
    <col min="3" max="3" width="4.28515625" style="7" customWidth="1"/>
    <col min="4" max="4" width="2.28515625" style="7" customWidth="1"/>
    <col min="5" max="21" width="5.140625" style="7" customWidth="1"/>
    <col min="22" max="22" width="4.140625" style="7" customWidth="1"/>
    <col min="23" max="23" width="0.42578125" style="7" customWidth="1"/>
    <col min="24" max="24" width="5" style="7" customWidth="1"/>
    <col min="25" max="25" width="5.42578125" style="7" customWidth="1"/>
    <col min="26" max="26" width="6.28515625" style="7" customWidth="1"/>
    <col min="27" max="27" width="9.42578125" style="7" customWidth="1"/>
    <col min="28" max="28" width="1.28515625" style="7" customWidth="1"/>
    <col min="29" max="29" width="10" style="7" customWidth="1"/>
    <col min="30" max="30" width="4.28515625" style="7" customWidth="1"/>
    <col min="31" max="16384" width="9.140625" style="7"/>
  </cols>
  <sheetData>
    <row r="1" spans="1:29" s="1" customFormat="1">
      <c r="B1" s="1" t="s">
        <v>7</v>
      </c>
      <c r="C1" s="2">
        <v>7.1</v>
      </c>
      <c r="D1" s="1" t="s">
        <v>82</v>
      </c>
    </row>
    <row r="2" spans="1:29" s="3" customFormat="1">
      <c r="B2" s="4" t="s">
        <v>36</v>
      </c>
      <c r="C2" s="2">
        <v>7.1</v>
      </c>
      <c r="D2" s="5" t="s">
        <v>83</v>
      </c>
      <c r="E2" s="1"/>
    </row>
    <row r="3" spans="1:29" ht="6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X3" s="6"/>
      <c r="Y3" s="6"/>
      <c r="Z3" s="6"/>
      <c r="AA3" s="6"/>
      <c r="AB3" s="6"/>
    </row>
    <row r="4" spans="1:29" s="8" customFormat="1" ht="21.75" customHeight="1">
      <c r="A4" s="68" t="s">
        <v>8</v>
      </c>
      <c r="B4" s="68"/>
      <c r="C4" s="68"/>
      <c r="D4" s="69"/>
      <c r="E4" s="35"/>
      <c r="F4" s="74" t="s">
        <v>49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6"/>
      <c r="AB4" s="77" t="s">
        <v>9</v>
      </c>
      <c r="AC4" s="78"/>
    </row>
    <row r="5" spans="1:29" s="8" customFormat="1" ht="15" customHeight="1">
      <c r="A5" s="70"/>
      <c r="B5" s="70"/>
      <c r="C5" s="70"/>
      <c r="D5" s="71"/>
      <c r="F5" s="36"/>
      <c r="G5" s="37"/>
      <c r="H5" s="38"/>
      <c r="I5" s="37"/>
      <c r="J5" s="38"/>
      <c r="K5" s="37"/>
      <c r="L5" s="38"/>
      <c r="M5" s="37"/>
      <c r="N5" s="38"/>
      <c r="O5" s="37"/>
      <c r="P5" s="38"/>
      <c r="Q5" s="37"/>
      <c r="R5" s="38"/>
      <c r="S5" s="37"/>
      <c r="T5" s="38"/>
      <c r="U5" s="37"/>
      <c r="V5" s="83" t="s">
        <v>10</v>
      </c>
      <c r="W5" s="84"/>
      <c r="X5" s="39"/>
      <c r="Y5" s="40" t="s">
        <v>11</v>
      </c>
      <c r="Z5" s="40" t="s">
        <v>37</v>
      </c>
      <c r="AA5" s="40" t="s">
        <v>38</v>
      </c>
      <c r="AB5" s="79"/>
      <c r="AC5" s="80"/>
    </row>
    <row r="6" spans="1:29" s="8" customFormat="1" ht="15" customHeight="1">
      <c r="A6" s="70"/>
      <c r="B6" s="70"/>
      <c r="C6" s="70"/>
      <c r="D6" s="71"/>
      <c r="E6" s="41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85" t="s">
        <v>12</v>
      </c>
      <c r="W6" s="86"/>
      <c r="X6" s="39"/>
      <c r="Y6" s="43" t="s">
        <v>14</v>
      </c>
      <c r="Z6" s="43" t="s">
        <v>39</v>
      </c>
      <c r="AA6" s="43" t="s">
        <v>40</v>
      </c>
      <c r="AB6" s="79"/>
      <c r="AC6" s="80"/>
    </row>
    <row r="7" spans="1:29" s="8" customFormat="1" ht="15" customHeight="1">
      <c r="A7" s="70"/>
      <c r="B7" s="70"/>
      <c r="C7" s="70"/>
      <c r="D7" s="71"/>
      <c r="E7" s="41" t="s">
        <v>1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87" t="s">
        <v>31</v>
      </c>
      <c r="W7" s="88"/>
      <c r="X7" s="39" t="s">
        <v>13</v>
      </c>
      <c r="Y7" s="43" t="s">
        <v>41</v>
      </c>
      <c r="Z7" s="43" t="s">
        <v>47</v>
      </c>
      <c r="AA7" s="43" t="s">
        <v>42</v>
      </c>
      <c r="AB7" s="79"/>
      <c r="AC7" s="80"/>
    </row>
    <row r="8" spans="1:29" s="8" customFormat="1" ht="15" customHeight="1">
      <c r="A8" s="72"/>
      <c r="B8" s="72"/>
      <c r="C8" s="72"/>
      <c r="D8" s="73"/>
      <c r="E8" s="44" t="s">
        <v>0</v>
      </c>
      <c r="F8" s="45" t="s">
        <v>15</v>
      </c>
      <c r="G8" s="46" t="s">
        <v>16</v>
      </c>
      <c r="H8" s="47" t="s">
        <v>17</v>
      </c>
      <c r="I8" s="46" t="s">
        <v>18</v>
      </c>
      <c r="J8" s="47" t="s">
        <v>19</v>
      </c>
      <c r="K8" s="46" t="s">
        <v>20</v>
      </c>
      <c r="L8" s="47" t="s">
        <v>21</v>
      </c>
      <c r="M8" s="46" t="s">
        <v>22</v>
      </c>
      <c r="N8" s="47" t="s">
        <v>23</v>
      </c>
      <c r="O8" s="46" t="s">
        <v>24</v>
      </c>
      <c r="P8" s="47" t="s">
        <v>25</v>
      </c>
      <c r="Q8" s="46" t="s">
        <v>26</v>
      </c>
      <c r="R8" s="47" t="s">
        <v>27</v>
      </c>
      <c r="S8" s="46" t="s">
        <v>28</v>
      </c>
      <c r="T8" s="47" t="s">
        <v>29</v>
      </c>
      <c r="U8" s="46" t="s">
        <v>30</v>
      </c>
      <c r="V8" s="89" t="s">
        <v>33</v>
      </c>
      <c r="W8" s="90"/>
      <c r="X8" s="48" t="s">
        <v>32</v>
      </c>
      <c r="Y8" s="48" t="s">
        <v>43</v>
      </c>
      <c r="Z8" s="48" t="s">
        <v>44</v>
      </c>
      <c r="AA8" s="48" t="s">
        <v>45</v>
      </c>
      <c r="AB8" s="81"/>
      <c r="AC8" s="82"/>
    </row>
    <row r="9" spans="1:29" s="11" customFormat="1" ht="24" customHeight="1">
      <c r="A9" s="67" t="s">
        <v>6</v>
      </c>
      <c r="B9" s="67"/>
      <c r="C9" s="67"/>
      <c r="D9" s="67"/>
      <c r="E9" s="27">
        <v>803822</v>
      </c>
      <c r="F9" s="27">
        <v>42705</v>
      </c>
      <c r="G9" s="27">
        <v>46747</v>
      </c>
      <c r="H9" s="27">
        <v>47336</v>
      </c>
      <c r="I9" s="27">
        <v>50072</v>
      </c>
      <c r="J9" s="27">
        <v>54721</v>
      </c>
      <c r="K9" s="27">
        <v>51276</v>
      </c>
      <c r="L9" s="27">
        <v>56053</v>
      </c>
      <c r="M9" s="27">
        <v>67197</v>
      </c>
      <c r="N9" s="27">
        <v>64798</v>
      </c>
      <c r="O9" s="27">
        <v>66503</v>
      </c>
      <c r="P9" s="27">
        <v>64330</v>
      </c>
      <c r="Q9" s="27">
        <v>52120</v>
      </c>
      <c r="R9" s="27">
        <v>39717</v>
      </c>
      <c r="S9" s="27">
        <v>30301</v>
      </c>
      <c r="T9" s="27">
        <v>21009</v>
      </c>
      <c r="U9" s="27">
        <v>17775</v>
      </c>
      <c r="V9" s="62">
        <v>22981</v>
      </c>
      <c r="W9" s="29"/>
      <c r="X9" s="30" t="s">
        <v>81</v>
      </c>
      <c r="Y9" s="27">
        <v>1513</v>
      </c>
      <c r="Z9" s="27">
        <v>1290</v>
      </c>
      <c r="AA9" s="27">
        <v>5378</v>
      </c>
      <c r="AB9" s="67" t="s">
        <v>0</v>
      </c>
      <c r="AC9" s="67"/>
    </row>
    <row r="10" spans="1:29" s="12" customFormat="1" ht="24" customHeight="1">
      <c r="A10" s="34"/>
      <c r="B10" s="32" t="s">
        <v>2</v>
      </c>
      <c r="E10" s="28">
        <v>390901</v>
      </c>
      <c r="F10" s="28">
        <v>21927</v>
      </c>
      <c r="G10" s="28">
        <v>24137</v>
      </c>
      <c r="H10" s="28">
        <v>24313</v>
      </c>
      <c r="I10" s="28">
        <v>25484</v>
      </c>
      <c r="J10" s="28">
        <v>27338</v>
      </c>
      <c r="K10" s="27">
        <v>27726</v>
      </c>
      <c r="L10" s="27">
        <v>29583</v>
      </c>
      <c r="M10" s="27">
        <v>32933</v>
      </c>
      <c r="N10" s="27">
        <v>31093</v>
      </c>
      <c r="O10" s="27">
        <v>31608</v>
      </c>
      <c r="P10" s="27">
        <v>30082</v>
      </c>
      <c r="Q10" s="27">
        <v>23816</v>
      </c>
      <c r="R10" s="27">
        <v>17824</v>
      </c>
      <c r="S10" s="27">
        <v>13728</v>
      </c>
      <c r="T10" s="27">
        <v>8868</v>
      </c>
      <c r="U10" s="27">
        <v>7083</v>
      </c>
      <c r="V10" s="28">
        <v>8593</v>
      </c>
      <c r="W10" s="49"/>
      <c r="X10" s="52" t="s">
        <v>81</v>
      </c>
      <c r="Y10" s="28">
        <v>843</v>
      </c>
      <c r="Z10" s="28">
        <v>720</v>
      </c>
      <c r="AA10" s="27">
        <v>3202</v>
      </c>
      <c r="AC10" s="32" t="s">
        <v>4</v>
      </c>
    </row>
    <row r="11" spans="1:29" s="13" customFormat="1" ht="24" customHeight="1">
      <c r="A11" s="33" t="s">
        <v>50</v>
      </c>
      <c r="B11" s="20"/>
      <c r="E11" s="53">
        <v>67380</v>
      </c>
      <c r="F11" s="54">
        <v>3898</v>
      </c>
      <c r="G11" s="55">
        <v>4246</v>
      </c>
      <c r="H11" s="53">
        <v>4570</v>
      </c>
      <c r="I11" s="54">
        <v>4715</v>
      </c>
      <c r="J11" s="55">
        <v>5150</v>
      </c>
      <c r="K11" s="56">
        <v>4600</v>
      </c>
      <c r="L11" s="54">
        <v>4775</v>
      </c>
      <c r="M11" s="56">
        <v>5235</v>
      </c>
      <c r="N11" s="53">
        <v>4767</v>
      </c>
      <c r="O11" s="54">
        <v>4976</v>
      </c>
      <c r="P11" s="55">
        <v>4864</v>
      </c>
      <c r="Q11" s="54">
        <v>4138</v>
      </c>
      <c r="R11" s="56">
        <v>3131</v>
      </c>
      <c r="S11" s="54">
        <v>2314</v>
      </c>
      <c r="T11" s="56">
        <v>1516</v>
      </c>
      <c r="U11" s="54">
        <v>1138</v>
      </c>
      <c r="V11" s="56">
        <v>1616</v>
      </c>
      <c r="W11" s="55"/>
      <c r="X11" s="52" t="s">
        <v>81</v>
      </c>
      <c r="Y11" s="54">
        <v>353</v>
      </c>
      <c r="Z11" s="54">
        <v>183</v>
      </c>
      <c r="AA11" s="57">
        <v>1195</v>
      </c>
      <c r="AB11" s="33" t="s">
        <v>51</v>
      </c>
      <c r="AC11" s="33"/>
    </row>
    <row r="12" spans="1:29" s="13" customFormat="1" ht="24" customHeight="1">
      <c r="A12" s="33" t="s">
        <v>52</v>
      </c>
      <c r="B12" s="20"/>
      <c r="E12" s="53">
        <v>22450</v>
      </c>
      <c r="F12" s="54">
        <v>1091</v>
      </c>
      <c r="G12" s="55">
        <v>1310</v>
      </c>
      <c r="H12" s="53">
        <v>1290</v>
      </c>
      <c r="I12" s="54">
        <v>1365</v>
      </c>
      <c r="J12" s="55">
        <v>1506</v>
      </c>
      <c r="K12" s="56">
        <v>1589</v>
      </c>
      <c r="L12" s="54">
        <v>1753</v>
      </c>
      <c r="M12" s="56">
        <v>1822</v>
      </c>
      <c r="N12" s="53">
        <v>1766</v>
      </c>
      <c r="O12" s="54">
        <v>1734</v>
      </c>
      <c r="P12" s="55">
        <v>1791</v>
      </c>
      <c r="Q12" s="54">
        <v>1517</v>
      </c>
      <c r="R12" s="56">
        <v>1181</v>
      </c>
      <c r="S12" s="54">
        <v>920</v>
      </c>
      <c r="T12" s="56">
        <v>618</v>
      </c>
      <c r="U12" s="54">
        <v>469</v>
      </c>
      <c r="V12" s="56">
        <v>501</v>
      </c>
      <c r="W12" s="55"/>
      <c r="X12" s="52" t="s">
        <v>81</v>
      </c>
      <c r="Y12" s="54">
        <v>29</v>
      </c>
      <c r="Z12" s="54">
        <v>30</v>
      </c>
      <c r="AA12" s="57">
        <v>168</v>
      </c>
      <c r="AB12" s="33" t="s">
        <v>53</v>
      </c>
      <c r="AC12" s="33"/>
    </row>
    <row r="13" spans="1:29" s="13" customFormat="1" ht="24" customHeight="1">
      <c r="A13" s="33" t="s">
        <v>54</v>
      </c>
      <c r="B13" s="20"/>
      <c r="E13" s="53">
        <v>17563</v>
      </c>
      <c r="F13" s="54">
        <v>972</v>
      </c>
      <c r="G13" s="55">
        <v>1030</v>
      </c>
      <c r="H13" s="53">
        <v>1038</v>
      </c>
      <c r="I13" s="54">
        <v>1144</v>
      </c>
      <c r="J13" s="55">
        <v>1192</v>
      </c>
      <c r="K13" s="56">
        <v>1151</v>
      </c>
      <c r="L13" s="54">
        <v>1276</v>
      </c>
      <c r="M13" s="56">
        <v>1442</v>
      </c>
      <c r="N13" s="53">
        <v>1400</v>
      </c>
      <c r="O13" s="54">
        <v>1408</v>
      </c>
      <c r="P13" s="55">
        <v>1440</v>
      </c>
      <c r="Q13" s="54">
        <v>1162</v>
      </c>
      <c r="R13" s="56">
        <v>889</v>
      </c>
      <c r="S13" s="54">
        <v>662</v>
      </c>
      <c r="T13" s="56">
        <v>459</v>
      </c>
      <c r="U13" s="54">
        <v>334</v>
      </c>
      <c r="V13" s="56">
        <v>441</v>
      </c>
      <c r="W13" s="55"/>
      <c r="X13" s="52" t="s">
        <v>81</v>
      </c>
      <c r="Y13" s="54">
        <v>30</v>
      </c>
      <c r="Z13" s="54">
        <v>25</v>
      </c>
      <c r="AA13" s="57">
        <v>68</v>
      </c>
      <c r="AB13" s="33" t="s">
        <v>55</v>
      </c>
      <c r="AC13" s="33"/>
    </row>
    <row r="14" spans="1:29" s="13" customFormat="1" ht="24" customHeight="1">
      <c r="A14" s="33" t="s">
        <v>56</v>
      </c>
      <c r="B14" s="20"/>
      <c r="E14" s="53">
        <v>23541</v>
      </c>
      <c r="F14" s="54">
        <v>1211</v>
      </c>
      <c r="G14" s="55">
        <v>1381</v>
      </c>
      <c r="H14" s="53">
        <v>1422</v>
      </c>
      <c r="I14" s="54">
        <v>1454</v>
      </c>
      <c r="J14" s="55">
        <v>1597</v>
      </c>
      <c r="K14" s="56">
        <v>1677</v>
      </c>
      <c r="L14" s="54">
        <v>1707</v>
      </c>
      <c r="M14" s="56">
        <v>1946</v>
      </c>
      <c r="N14" s="53">
        <v>1879</v>
      </c>
      <c r="O14" s="54">
        <v>1967</v>
      </c>
      <c r="P14" s="55">
        <v>1993</v>
      </c>
      <c r="Q14" s="54">
        <v>1558</v>
      </c>
      <c r="R14" s="56">
        <v>1106</v>
      </c>
      <c r="S14" s="54">
        <v>986</v>
      </c>
      <c r="T14" s="56">
        <v>543</v>
      </c>
      <c r="U14" s="54">
        <v>466</v>
      </c>
      <c r="V14" s="56">
        <v>526</v>
      </c>
      <c r="W14" s="55"/>
      <c r="X14" s="52" t="s">
        <v>81</v>
      </c>
      <c r="Y14" s="54">
        <v>13</v>
      </c>
      <c r="Z14" s="54">
        <v>29</v>
      </c>
      <c r="AA14" s="57">
        <v>80</v>
      </c>
      <c r="AB14" s="33" t="s">
        <v>57</v>
      </c>
      <c r="AC14" s="33"/>
    </row>
    <row r="15" spans="1:29" s="13" customFormat="1" ht="24" customHeight="1">
      <c r="A15" s="33" t="s">
        <v>58</v>
      </c>
      <c r="B15" s="20"/>
      <c r="E15" s="53">
        <v>16513</v>
      </c>
      <c r="F15" s="54">
        <v>777</v>
      </c>
      <c r="G15" s="55">
        <v>896</v>
      </c>
      <c r="H15" s="53">
        <v>882</v>
      </c>
      <c r="I15" s="54">
        <v>957</v>
      </c>
      <c r="J15" s="55">
        <v>1159</v>
      </c>
      <c r="K15" s="56">
        <v>1150</v>
      </c>
      <c r="L15" s="54">
        <v>1220</v>
      </c>
      <c r="M15" s="56">
        <v>1324</v>
      </c>
      <c r="N15" s="53">
        <v>1282</v>
      </c>
      <c r="O15" s="54">
        <v>1309</v>
      </c>
      <c r="P15" s="55">
        <v>1357</v>
      </c>
      <c r="Q15" s="54">
        <v>1165</v>
      </c>
      <c r="R15" s="56">
        <v>891</v>
      </c>
      <c r="S15" s="54">
        <v>688</v>
      </c>
      <c r="T15" s="56">
        <v>436</v>
      </c>
      <c r="U15" s="54">
        <v>401</v>
      </c>
      <c r="V15" s="56">
        <v>550</v>
      </c>
      <c r="W15" s="55"/>
      <c r="X15" s="52" t="s">
        <v>81</v>
      </c>
      <c r="Y15" s="54">
        <v>15</v>
      </c>
      <c r="Z15" s="54">
        <v>4</v>
      </c>
      <c r="AA15" s="57">
        <v>50</v>
      </c>
      <c r="AB15" s="33" t="s">
        <v>59</v>
      </c>
      <c r="AC15" s="33"/>
    </row>
    <row r="16" spans="1:29" s="13" customFormat="1" ht="24" customHeight="1">
      <c r="A16" s="33" t="s">
        <v>60</v>
      </c>
      <c r="B16" s="20"/>
      <c r="E16" s="53">
        <v>50997</v>
      </c>
      <c r="F16" s="54">
        <v>3284</v>
      </c>
      <c r="G16" s="55">
        <v>3367</v>
      </c>
      <c r="H16" s="53">
        <v>3153</v>
      </c>
      <c r="I16" s="54">
        <v>3285</v>
      </c>
      <c r="J16" s="55">
        <v>3279</v>
      </c>
      <c r="K16" s="56">
        <v>3299</v>
      </c>
      <c r="L16" s="54">
        <v>4250</v>
      </c>
      <c r="M16" s="56">
        <v>5224</v>
      </c>
      <c r="N16" s="53">
        <v>4751</v>
      </c>
      <c r="O16" s="54">
        <v>4386</v>
      </c>
      <c r="P16" s="55">
        <v>3774</v>
      </c>
      <c r="Q16" s="54">
        <v>2713</v>
      </c>
      <c r="R16" s="56">
        <v>1853</v>
      </c>
      <c r="S16" s="54">
        <v>1465</v>
      </c>
      <c r="T16" s="56">
        <v>904</v>
      </c>
      <c r="U16" s="54">
        <v>695</v>
      </c>
      <c r="V16" s="56">
        <v>816</v>
      </c>
      <c r="W16" s="55"/>
      <c r="X16" s="52" t="s">
        <v>81</v>
      </c>
      <c r="Y16" s="54">
        <v>107</v>
      </c>
      <c r="Z16" s="54">
        <v>110</v>
      </c>
      <c r="AA16" s="57">
        <v>282</v>
      </c>
      <c r="AB16" s="33" t="s">
        <v>61</v>
      </c>
      <c r="AC16" s="33"/>
    </row>
    <row r="17" spans="1:29" s="13" customFormat="1" ht="24" customHeight="1">
      <c r="A17" s="33" t="s">
        <v>62</v>
      </c>
      <c r="B17" s="20"/>
      <c r="E17" s="53">
        <v>20147</v>
      </c>
      <c r="F17" s="54">
        <v>1052</v>
      </c>
      <c r="G17" s="55">
        <v>1215</v>
      </c>
      <c r="H17" s="58">
        <v>1229</v>
      </c>
      <c r="I17" s="54">
        <v>1247</v>
      </c>
      <c r="J17" s="58">
        <v>1387</v>
      </c>
      <c r="K17" s="54">
        <v>1385</v>
      </c>
      <c r="L17" s="54">
        <v>1373</v>
      </c>
      <c r="M17" s="54">
        <v>1653</v>
      </c>
      <c r="N17" s="54">
        <v>1563</v>
      </c>
      <c r="O17" s="54">
        <v>1655</v>
      </c>
      <c r="P17" s="58">
        <v>1593</v>
      </c>
      <c r="Q17" s="54">
        <v>1272</v>
      </c>
      <c r="R17" s="56">
        <v>1057</v>
      </c>
      <c r="S17" s="54">
        <v>786</v>
      </c>
      <c r="T17" s="56">
        <v>523</v>
      </c>
      <c r="U17" s="54">
        <v>412</v>
      </c>
      <c r="V17" s="56">
        <v>533</v>
      </c>
      <c r="W17" s="55"/>
      <c r="X17" s="52" t="s">
        <v>81</v>
      </c>
      <c r="Y17" s="54">
        <v>18</v>
      </c>
      <c r="Z17" s="54">
        <v>105</v>
      </c>
      <c r="AA17" s="57">
        <v>89</v>
      </c>
      <c r="AB17" s="33" t="s">
        <v>63</v>
      </c>
      <c r="AC17" s="33"/>
    </row>
    <row r="18" spans="1:29" s="13" customFormat="1" ht="24" customHeight="1">
      <c r="A18" s="33" t="s">
        <v>64</v>
      </c>
      <c r="B18" s="20"/>
      <c r="E18" s="53">
        <v>19954</v>
      </c>
      <c r="F18" s="54">
        <v>873</v>
      </c>
      <c r="G18" s="55">
        <v>1045</v>
      </c>
      <c r="H18" s="58">
        <v>1092</v>
      </c>
      <c r="I18" s="54">
        <v>1218</v>
      </c>
      <c r="J18" s="58">
        <v>1332</v>
      </c>
      <c r="K18" s="54">
        <v>1370</v>
      </c>
      <c r="L18" s="56">
        <v>1465</v>
      </c>
      <c r="M18" s="54">
        <v>1570</v>
      </c>
      <c r="N18" s="56">
        <v>1463</v>
      </c>
      <c r="O18" s="54">
        <v>1575</v>
      </c>
      <c r="P18" s="56">
        <v>1636</v>
      </c>
      <c r="Q18" s="54">
        <v>1333</v>
      </c>
      <c r="R18" s="56">
        <v>1007</v>
      </c>
      <c r="S18" s="54">
        <v>907</v>
      </c>
      <c r="T18" s="56">
        <v>580</v>
      </c>
      <c r="U18" s="54">
        <v>505</v>
      </c>
      <c r="V18" s="56">
        <v>578</v>
      </c>
      <c r="W18" s="55"/>
      <c r="X18" s="52" t="s">
        <v>81</v>
      </c>
      <c r="Y18" s="54">
        <v>31</v>
      </c>
      <c r="Z18" s="54">
        <v>18</v>
      </c>
      <c r="AA18" s="57">
        <v>356</v>
      </c>
      <c r="AB18" s="33" t="s">
        <v>65</v>
      </c>
      <c r="AC18" s="33"/>
    </row>
    <row r="19" spans="1:29" s="12" customFormat="1" ht="24" customHeight="1">
      <c r="A19" s="33" t="s">
        <v>66</v>
      </c>
      <c r="B19" s="20"/>
      <c r="C19" s="13"/>
      <c r="D19" s="13"/>
      <c r="E19" s="53">
        <v>15043</v>
      </c>
      <c r="F19" s="54">
        <v>795</v>
      </c>
      <c r="G19" s="55">
        <v>918</v>
      </c>
      <c r="H19" s="58">
        <v>923</v>
      </c>
      <c r="I19" s="54">
        <v>990</v>
      </c>
      <c r="J19" s="58">
        <v>1026</v>
      </c>
      <c r="K19" s="54">
        <v>1010</v>
      </c>
      <c r="L19" s="56">
        <v>1175</v>
      </c>
      <c r="M19" s="54">
        <v>1240</v>
      </c>
      <c r="N19" s="56">
        <v>1208</v>
      </c>
      <c r="O19" s="54">
        <v>1174</v>
      </c>
      <c r="P19" s="56">
        <v>1157</v>
      </c>
      <c r="Q19" s="54">
        <v>930</v>
      </c>
      <c r="R19" s="56">
        <v>774</v>
      </c>
      <c r="S19" s="54">
        <v>601</v>
      </c>
      <c r="T19" s="56">
        <v>361</v>
      </c>
      <c r="U19" s="54">
        <v>293</v>
      </c>
      <c r="V19" s="56">
        <v>323</v>
      </c>
      <c r="W19" s="55"/>
      <c r="X19" s="59" t="s">
        <v>81</v>
      </c>
      <c r="Y19" s="54">
        <v>25</v>
      </c>
      <c r="Z19" s="54">
        <v>12</v>
      </c>
      <c r="AA19" s="57">
        <v>108</v>
      </c>
      <c r="AB19" s="33" t="s">
        <v>67</v>
      </c>
      <c r="AC19" s="33"/>
    </row>
    <row r="20" spans="1:29" s="13" customFormat="1" ht="24" customHeight="1">
      <c r="A20" s="33" t="s">
        <v>68</v>
      </c>
      <c r="B20" s="20"/>
      <c r="E20" s="53">
        <v>18936</v>
      </c>
      <c r="F20" s="54">
        <v>1180</v>
      </c>
      <c r="G20" s="55">
        <v>1345</v>
      </c>
      <c r="H20" s="53">
        <v>1290</v>
      </c>
      <c r="I20" s="54">
        <v>1280</v>
      </c>
      <c r="J20" s="55">
        <v>1390</v>
      </c>
      <c r="K20" s="56">
        <v>1482</v>
      </c>
      <c r="L20" s="54">
        <v>1547</v>
      </c>
      <c r="M20" s="56">
        <v>1529</v>
      </c>
      <c r="N20" s="53">
        <v>1146</v>
      </c>
      <c r="O20" s="54">
        <v>1469</v>
      </c>
      <c r="P20" s="55">
        <v>1429</v>
      </c>
      <c r="Q20" s="54">
        <v>1161</v>
      </c>
      <c r="R20" s="56">
        <v>786</v>
      </c>
      <c r="S20" s="54">
        <v>625</v>
      </c>
      <c r="T20" s="56">
        <v>397</v>
      </c>
      <c r="U20" s="54">
        <v>327</v>
      </c>
      <c r="V20" s="56">
        <v>347</v>
      </c>
      <c r="W20" s="55"/>
      <c r="X20" s="52" t="s">
        <v>81</v>
      </c>
      <c r="Y20" s="54">
        <v>18</v>
      </c>
      <c r="Z20" s="54">
        <v>31</v>
      </c>
      <c r="AA20" s="57">
        <v>157</v>
      </c>
      <c r="AB20" s="33" t="s">
        <v>69</v>
      </c>
      <c r="AC20" s="33"/>
    </row>
    <row r="21" spans="1:29" s="13" customFormat="1" ht="24" customHeight="1">
      <c r="A21" s="33" t="s">
        <v>70</v>
      </c>
      <c r="B21" s="20"/>
      <c r="E21" s="53">
        <v>35617</v>
      </c>
      <c r="F21" s="54">
        <v>2268</v>
      </c>
      <c r="G21" s="55">
        <v>2426</v>
      </c>
      <c r="H21" s="53">
        <v>2496</v>
      </c>
      <c r="I21" s="54">
        <v>2578</v>
      </c>
      <c r="J21" s="55">
        <v>2569</v>
      </c>
      <c r="K21" s="56">
        <v>2306</v>
      </c>
      <c r="L21" s="54">
        <v>2755</v>
      </c>
      <c r="M21" s="56">
        <v>3135</v>
      </c>
      <c r="N21" s="53">
        <v>3232</v>
      </c>
      <c r="O21" s="54">
        <v>3222</v>
      </c>
      <c r="P21" s="55">
        <v>2669</v>
      </c>
      <c r="Q21" s="54">
        <v>1896</v>
      </c>
      <c r="R21" s="56">
        <v>1287</v>
      </c>
      <c r="S21" s="54">
        <v>903</v>
      </c>
      <c r="T21" s="56">
        <v>626</v>
      </c>
      <c r="U21" s="54">
        <v>442</v>
      </c>
      <c r="V21" s="56">
        <v>510</v>
      </c>
      <c r="W21" s="55"/>
      <c r="X21" s="52" t="s">
        <v>81</v>
      </c>
      <c r="Y21" s="54">
        <v>80</v>
      </c>
      <c r="Z21" s="54">
        <v>62</v>
      </c>
      <c r="AA21" s="57">
        <v>155</v>
      </c>
      <c r="AB21" s="33" t="s">
        <v>71</v>
      </c>
      <c r="AC21" s="33"/>
    </row>
    <row r="22" spans="1:29" s="13" customFormat="1" ht="24" customHeight="1">
      <c r="A22" s="33" t="s">
        <v>72</v>
      </c>
      <c r="B22" s="20"/>
      <c r="E22" s="53">
        <v>33236</v>
      </c>
      <c r="F22" s="54">
        <v>1768</v>
      </c>
      <c r="G22" s="55">
        <v>1969</v>
      </c>
      <c r="H22" s="53">
        <v>1946</v>
      </c>
      <c r="I22" s="54">
        <v>2113</v>
      </c>
      <c r="J22" s="55">
        <v>2372</v>
      </c>
      <c r="K22" s="56">
        <v>3279</v>
      </c>
      <c r="L22" s="54">
        <v>2310</v>
      </c>
      <c r="M22" s="56">
        <v>2510</v>
      </c>
      <c r="N22" s="53">
        <v>2521</v>
      </c>
      <c r="O22" s="54">
        <v>2605</v>
      </c>
      <c r="P22" s="55">
        <v>2551</v>
      </c>
      <c r="Q22" s="54">
        <v>2072</v>
      </c>
      <c r="R22" s="56">
        <v>1552</v>
      </c>
      <c r="S22" s="54">
        <v>1176</v>
      </c>
      <c r="T22" s="56">
        <v>768</v>
      </c>
      <c r="U22" s="54">
        <v>655</v>
      </c>
      <c r="V22" s="56">
        <v>729</v>
      </c>
      <c r="W22" s="55"/>
      <c r="X22" s="52" t="s">
        <v>81</v>
      </c>
      <c r="Y22" s="54">
        <v>88</v>
      </c>
      <c r="Z22" s="54">
        <v>73</v>
      </c>
      <c r="AA22" s="57">
        <v>179</v>
      </c>
      <c r="AB22" s="33" t="s">
        <v>73</v>
      </c>
      <c r="AC22" s="33"/>
    </row>
    <row r="23" spans="1:29" s="13" customFormat="1" ht="24" customHeight="1">
      <c r="A23" s="33" t="s">
        <v>74</v>
      </c>
      <c r="B23" s="20"/>
      <c r="E23" s="53">
        <v>9568</v>
      </c>
      <c r="F23" s="54">
        <v>527</v>
      </c>
      <c r="G23" s="55">
        <v>566</v>
      </c>
      <c r="H23" s="53">
        <v>575</v>
      </c>
      <c r="I23" s="54">
        <v>621</v>
      </c>
      <c r="J23" s="55">
        <v>695</v>
      </c>
      <c r="K23" s="56">
        <v>714</v>
      </c>
      <c r="L23" s="54">
        <v>725</v>
      </c>
      <c r="M23" s="56">
        <v>725</v>
      </c>
      <c r="N23" s="53">
        <v>756</v>
      </c>
      <c r="O23" s="54">
        <v>795</v>
      </c>
      <c r="P23" s="55">
        <v>723</v>
      </c>
      <c r="Q23" s="54">
        <v>588</v>
      </c>
      <c r="R23" s="56">
        <v>448</v>
      </c>
      <c r="S23" s="54">
        <v>335</v>
      </c>
      <c r="T23" s="56">
        <v>243</v>
      </c>
      <c r="U23" s="54">
        <v>223</v>
      </c>
      <c r="V23" s="56">
        <v>231</v>
      </c>
      <c r="W23" s="55"/>
      <c r="X23" s="52" t="s">
        <v>81</v>
      </c>
      <c r="Y23" s="54">
        <v>5</v>
      </c>
      <c r="Z23" s="54">
        <v>13</v>
      </c>
      <c r="AA23" s="57">
        <v>60</v>
      </c>
      <c r="AB23" s="33" t="s">
        <v>57</v>
      </c>
      <c r="AC23" s="33"/>
    </row>
    <row r="24" spans="1:29" s="13" customFormat="1" ht="24" customHeight="1">
      <c r="A24" s="33" t="s">
        <v>75</v>
      </c>
      <c r="B24" s="20"/>
      <c r="E24" s="53">
        <v>24464</v>
      </c>
      <c r="F24" s="54">
        <v>1481</v>
      </c>
      <c r="G24" s="55">
        <v>1546</v>
      </c>
      <c r="H24" s="53">
        <v>1547</v>
      </c>
      <c r="I24" s="54">
        <v>1568</v>
      </c>
      <c r="J24" s="55">
        <v>1621</v>
      </c>
      <c r="K24" s="56">
        <v>1662</v>
      </c>
      <c r="L24" s="54">
        <v>2071</v>
      </c>
      <c r="M24" s="56">
        <v>2326</v>
      </c>
      <c r="N24" s="53">
        <v>2079</v>
      </c>
      <c r="O24" s="54">
        <v>2099</v>
      </c>
      <c r="P24" s="55">
        <v>1905</v>
      </c>
      <c r="Q24" s="54">
        <v>1321</v>
      </c>
      <c r="R24" s="56">
        <v>1041</v>
      </c>
      <c r="S24" s="54">
        <v>734</v>
      </c>
      <c r="T24" s="56">
        <v>519</v>
      </c>
      <c r="U24" s="54">
        <v>387</v>
      </c>
      <c r="V24" s="56">
        <v>465</v>
      </c>
      <c r="W24" s="55"/>
      <c r="X24" s="52" t="s">
        <v>81</v>
      </c>
      <c r="Y24" s="54">
        <v>25</v>
      </c>
      <c r="Z24" s="54">
        <v>16</v>
      </c>
      <c r="AA24" s="57">
        <v>51</v>
      </c>
      <c r="AB24" s="33" t="s">
        <v>76</v>
      </c>
      <c r="AC24" s="33"/>
    </row>
    <row r="25" spans="1:29" s="13" customFormat="1" ht="24" customHeight="1">
      <c r="A25" s="33" t="s">
        <v>77</v>
      </c>
      <c r="B25" s="20"/>
      <c r="E25" s="53">
        <v>11195</v>
      </c>
      <c r="F25" s="54">
        <v>561</v>
      </c>
      <c r="G25" s="55">
        <v>648</v>
      </c>
      <c r="H25" s="53">
        <v>628</v>
      </c>
      <c r="I25" s="54">
        <v>680</v>
      </c>
      <c r="J25" s="55">
        <v>796</v>
      </c>
      <c r="K25" s="56">
        <v>725</v>
      </c>
      <c r="L25" s="54">
        <v>864</v>
      </c>
      <c r="M25" s="56">
        <v>907</v>
      </c>
      <c r="N25" s="53">
        <v>921</v>
      </c>
      <c r="O25" s="54">
        <v>893</v>
      </c>
      <c r="P25" s="55">
        <v>847</v>
      </c>
      <c r="Q25" s="54">
        <v>709</v>
      </c>
      <c r="R25" s="56">
        <v>597</v>
      </c>
      <c r="S25" s="54">
        <v>432</v>
      </c>
      <c r="T25" s="56">
        <v>269</v>
      </c>
      <c r="U25" s="54">
        <v>242</v>
      </c>
      <c r="V25" s="56">
        <v>304</v>
      </c>
      <c r="W25" s="55"/>
      <c r="X25" s="52" t="s">
        <v>81</v>
      </c>
      <c r="Y25" s="54">
        <v>5</v>
      </c>
      <c r="Z25" s="54">
        <v>6</v>
      </c>
      <c r="AA25" s="57">
        <v>161</v>
      </c>
      <c r="AB25" s="33" t="s">
        <v>78</v>
      </c>
      <c r="AC25" s="33"/>
    </row>
    <row r="26" spans="1:29" s="13" customFormat="1" ht="24" customHeight="1">
      <c r="A26" s="33" t="s">
        <v>79</v>
      </c>
      <c r="B26" s="20"/>
      <c r="E26" s="53">
        <v>4297</v>
      </c>
      <c r="F26" s="54">
        <v>189</v>
      </c>
      <c r="G26" s="55">
        <v>229</v>
      </c>
      <c r="H26" s="53">
        <v>232</v>
      </c>
      <c r="I26" s="54">
        <v>269</v>
      </c>
      <c r="J26" s="55">
        <v>267</v>
      </c>
      <c r="K26" s="56">
        <v>327</v>
      </c>
      <c r="L26" s="54">
        <v>317</v>
      </c>
      <c r="M26" s="56">
        <v>345</v>
      </c>
      <c r="N26" s="53">
        <v>359</v>
      </c>
      <c r="O26" s="54">
        <v>341</v>
      </c>
      <c r="P26" s="55">
        <v>353</v>
      </c>
      <c r="Q26" s="54">
        <v>281</v>
      </c>
      <c r="R26" s="56">
        <v>224</v>
      </c>
      <c r="S26" s="54">
        <v>194</v>
      </c>
      <c r="T26" s="56">
        <v>106</v>
      </c>
      <c r="U26" s="54">
        <v>94</v>
      </c>
      <c r="V26" s="56">
        <v>123</v>
      </c>
      <c r="W26" s="55"/>
      <c r="X26" s="52" t="s">
        <v>81</v>
      </c>
      <c r="Y26" s="54">
        <v>1</v>
      </c>
      <c r="Z26" s="54">
        <v>3</v>
      </c>
      <c r="AA26" s="57">
        <v>43</v>
      </c>
      <c r="AB26" s="33" t="s">
        <v>80</v>
      </c>
      <c r="AC26" s="33"/>
    </row>
    <row r="27" spans="1:29" s="8" customFormat="1" ht="4.5" customHeight="1">
      <c r="A27" s="21"/>
      <c r="B27" s="21"/>
      <c r="C27" s="21"/>
      <c r="D27" s="21"/>
      <c r="E27" s="25"/>
      <c r="F27" s="22"/>
      <c r="G27" s="26"/>
      <c r="H27" s="25"/>
      <c r="I27" s="22"/>
      <c r="J27" s="26"/>
      <c r="K27" s="24"/>
      <c r="L27" s="22"/>
      <c r="M27" s="24"/>
      <c r="N27" s="25"/>
      <c r="O27" s="22"/>
      <c r="P27" s="26"/>
      <c r="Q27" s="22"/>
      <c r="R27" s="24"/>
      <c r="S27" s="22"/>
      <c r="T27" s="24"/>
      <c r="U27" s="22"/>
      <c r="V27" s="24"/>
      <c r="W27" s="26"/>
      <c r="X27" s="24"/>
      <c r="Y27" s="22"/>
      <c r="Z27" s="22"/>
      <c r="AA27" s="22"/>
      <c r="AB27" s="23"/>
      <c r="AC27" s="23"/>
    </row>
    <row r="28" spans="1:29" s="8" customFormat="1" ht="4.5" customHeight="1">
      <c r="A28" s="21"/>
      <c r="B28" s="21"/>
      <c r="C28" s="21"/>
      <c r="D28" s="21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3"/>
      <c r="AC28" s="23"/>
    </row>
    <row r="29" spans="1:29" s="8" customFormat="1" ht="18.75" customHeight="1">
      <c r="A29" s="21"/>
      <c r="B29" s="21"/>
      <c r="C29" s="21"/>
      <c r="D29" s="21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3"/>
      <c r="AC29" s="23"/>
    </row>
    <row r="30" spans="1:29" s="1" customFormat="1">
      <c r="B30" s="1" t="s">
        <v>7</v>
      </c>
      <c r="C30" s="2">
        <v>7.1</v>
      </c>
      <c r="D30" s="1" t="s">
        <v>85</v>
      </c>
    </row>
    <row r="31" spans="1:29" s="3" customFormat="1">
      <c r="B31" s="4" t="s">
        <v>36</v>
      </c>
      <c r="C31" s="2">
        <v>7.1</v>
      </c>
      <c r="D31" s="5" t="s">
        <v>84</v>
      </c>
      <c r="E31" s="1"/>
    </row>
    <row r="32" spans="1:29" s="8" customFormat="1" ht="4.5" customHeight="1">
      <c r="AB32" s="9"/>
      <c r="AC32" s="9"/>
    </row>
    <row r="33" spans="1:29" s="8" customFormat="1" ht="21.75" customHeight="1">
      <c r="A33" s="68" t="s">
        <v>8</v>
      </c>
      <c r="B33" s="68"/>
      <c r="C33" s="68"/>
      <c r="D33" s="69"/>
      <c r="E33" s="35"/>
      <c r="F33" s="74" t="s">
        <v>49</v>
      </c>
      <c r="G33" s="75"/>
      <c r="H33" s="75"/>
      <c r="I33" s="75"/>
      <c r="J33" s="75"/>
      <c r="K33" s="75"/>
      <c r="L33" s="75"/>
      <c r="M33" s="75"/>
      <c r="N33" s="75"/>
      <c r="O33" s="75"/>
      <c r="P33" s="75"/>
      <c r="Q33" s="75"/>
      <c r="R33" s="75"/>
      <c r="S33" s="75"/>
      <c r="T33" s="75"/>
      <c r="U33" s="75"/>
      <c r="V33" s="75"/>
      <c r="W33" s="75"/>
      <c r="X33" s="75"/>
      <c r="Y33" s="75"/>
      <c r="Z33" s="75"/>
      <c r="AA33" s="76"/>
      <c r="AB33" s="77" t="s">
        <v>9</v>
      </c>
      <c r="AC33" s="78"/>
    </row>
    <row r="34" spans="1:29" s="8" customFormat="1" ht="14.25" customHeight="1">
      <c r="A34" s="70"/>
      <c r="B34" s="70"/>
      <c r="C34" s="70"/>
      <c r="D34" s="71"/>
      <c r="F34" s="36"/>
      <c r="G34" s="37"/>
      <c r="H34" s="38"/>
      <c r="I34" s="37"/>
      <c r="J34" s="38"/>
      <c r="K34" s="37"/>
      <c r="L34" s="38"/>
      <c r="M34" s="37"/>
      <c r="N34" s="38"/>
      <c r="O34" s="37"/>
      <c r="P34" s="38"/>
      <c r="Q34" s="37"/>
      <c r="R34" s="38"/>
      <c r="S34" s="37"/>
      <c r="T34" s="38"/>
      <c r="U34" s="37"/>
      <c r="V34" s="83" t="s">
        <v>10</v>
      </c>
      <c r="W34" s="84"/>
      <c r="X34" s="39"/>
      <c r="Y34" s="40" t="s">
        <v>11</v>
      </c>
      <c r="Z34" s="40" t="s">
        <v>37</v>
      </c>
      <c r="AA34" s="40" t="s">
        <v>38</v>
      </c>
      <c r="AB34" s="79"/>
      <c r="AC34" s="80"/>
    </row>
    <row r="35" spans="1:29" s="8" customFormat="1" ht="14.25" customHeight="1">
      <c r="A35" s="70"/>
      <c r="B35" s="70"/>
      <c r="C35" s="70"/>
      <c r="D35" s="71"/>
      <c r="E35" s="41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85" t="s">
        <v>12</v>
      </c>
      <c r="W35" s="86"/>
      <c r="X35" s="39"/>
      <c r="Y35" s="43" t="s">
        <v>14</v>
      </c>
      <c r="Z35" s="43" t="s">
        <v>39</v>
      </c>
      <c r="AA35" s="43" t="s">
        <v>40</v>
      </c>
      <c r="AB35" s="79"/>
      <c r="AC35" s="80"/>
    </row>
    <row r="36" spans="1:29" s="8" customFormat="1" ht="14.25" customHeight="1">
      <c r="A36" s="70"/>
      <c r="B36" s="70"/>
      <c r="C36" s="70"/>
      <c r="D36" s="71"/>
      <c r="E36" s="41" t="s">
        <v>1</v>
      </c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87" t="s">
        <v>31</v>
      </c>
      <c r="W36" s="88"/>
      <c r="X36" s="39" t="s">
        <v>13</v>
      </c>
      <c r="Y36" s="43" t="s">
        <v>41</v>
      </c>
      <c r="Z36" s="43" t="s">
        <v>47</v>
      </c>
      <c r="AA36" s="43" t="s">
        <v>42</v>
      </c>
      <c r="AB36" s="79"/>
      <c r="AC36" s="80"/>
    </row>
    <row r="37" spans="1:29" s="8" customFormat="1" ht="14.25" customHeight="1">
      <c r="A37" s="72"/>
      <c r="B37" s="72"/>
      <c r="C37" s="72"/>
      <c r="D37" s="73"/>
      <c r="E37" s="44" t="s">
        <v>0</v>
      </c>
      <c r="F37" s="45" t="s">
        <v>15</v>
      </c>
      <c r="G37" s="46" t="s">
        <v>16</v>
      </c>
      <c r="H37" s="47" t="s">
        <v>17</v>
      </c>
      <c r="I37" s="46" t="s">
        <v>18</v>
      </c>
      <c r="J37" s="47" t="s">
        <v>19</v>
      </c>
      <c r="K37" s="46" t="s">
        <v>20</v>
      </c>
      <c r="L37" s="47" t="s">
        <v>21</v>
      </c>
      <c r="M37" s="46" t="s">
        <v>22</v>
      </c>
      <c r="N37" s="47" t="s">
        <v>23</v>
      </c>
      <c r="O37" s="46" t="s">
        <v>24</v>
      </c>
      <c r="P37" s="47" t="s">
        <v>25</v>
      </c>
      <c r="Q37" s="46" t="s">
        <v>26</v>
      </c>
      <c r="R37" s="47" t="s">
        <v>27</v>
      </c>
      <c r="S37" s="46" t="s">
        <v>28</v>
      </c>
      <c r="T37" s="47" t="s">
        <v>29</v>
      </c>
      <c r="U37" s="46" t="s">
        <v>30</v>
      </c>
      <c r="V37" s="89" t="s">
        <v>33</v>
      </c>
      <c r="W37" s="90"/>
      <c r="X37" s="48" t="s">
        <v>32</v>
      </c>
      <c r="Y37" s="48" t="s">
        <v>43</v>
      </c>
      <c r="Z37" s="48" t="s">
        <v>44</v>
      </c>
      <c r="AA37" s="48" t="s">
        <v>45</v>
      </c>
      <c r="AB37" s="81"/>
      <c r="AC37" s="82"/>
    </row>
    <row r="38" spans="1:29" s="11" customFormat="1" ht="21" customHeight="1">
      <c r="A38" s="67" t="s">
        <v>6</v>
      </c>
      <c r="B38" s="67"/>
      <c r="C38" s="67"/>
      <c r="D38" s="67"/>
      <c r="E38" s="27">
        <v>803822</v>
      </c>
      <c r="F38" s="27">
        <v>42705</v>
      </c>
      <c r="G38" s="27">
        <v>46747</v>
      </c>
      <c r="H38" s="27">
        <v>47336</v>
      </c>
      <c r="I38" s="27">
        <v>50072</v>
      </c>
      <c r="J38" s="27">
        <v>54721</v>
      </c>
      <c r="K38" s="27">
        <v>51276</v>
      </c>
      <c r="L38" s="27">
        <v>56053</v>
      </c>
      <c r="M38" s="27">
        <v>67197</v>
      </c>
      <c r="N38" s="27">
        <v>64798</v>
      </c>
      <c r="O38" s="27">
        <v>66503</v>
      </c>
      <c r="P38" s="27">
        <v>64330</v>
      </c>
      <c r="Q38" s="27">
        <v>52120</v>
      </c>
      <c r="R38" s="27">
        <v>39717</v>
      </c>
      <c r="S38" s="27">
        <v>30301</v>
      </c>
      <c r="T38" s="27">
        <v>21009</v>
      </c>
      <c r="U38" s="27">
        <v>17775</v>
      </c>
      <c r="V38" s="28">
        <v>22981</v>
      </c>
      <c r="W38" s="29"/>
      <c r="X38" s="52" t="s">
        <v>81</v>
      </c>
      <c r="Y38" s="31">
        <v>1513</v>
      </c>
      <c r="Z38" s="31">
        <v>1290</v>
      </c>
      <c r="AA38" s="31">
        <v>5378</v>
      </c>
      <c r="AB38" s="67" t="s">
        <v>0</v>
      </c>
      <c r="AC38" s="67"/>
    </row>
    <row r="39" spans="1:29" s="12" customFormat="1" ht="21" customHeight="1">
      <c r="A39" s="34"/>
      <c r="B39" s="32" t="s">
        <v>3</v>
      </c>
      <c r="C39" s="34"/>
      <c r="D39" s="34"/>
      <c r="E39" s="28">
        <v>412921</v>
      </c>
      <c r="F39" s="27">
        <v>20778</v>
      </c>
      <c r="G39" s="49">
        <v>22610</v>
      </c>
      <c r="H39" s="50">
        <v>23023</v>
      </c>
      <c r="I39" s="27">
        <v>24588</v>
      </c>
      <c r="J39" s="50">
        <v>27383</v>
      </c>
      <c r="K39" s="27">
        <v>23550</v>
      </c>
      <c r="L39" s="51">
        <v>26470</v>
      </c>
      <c r="M39" s="27">
        <v>34264</v>
      </c>
      <c r="N39" s="51">
        <v>33705</v>
      </c>
      <c r="O39" s="27">
        <v>34895</v>
      </c>
      <c r="P39" s="51">
        <v>34248</v>
      </c>
      <c r="Q39" s="27">
        <v>28304</v>
      </c>
      <c r="R39" s="51">
        <v>21893</v>
      </c>
      <c r="S39" s="27">
        <v>16573</v>
      </c>
      <c r="T39" s="51">
        <v>12141</v>
      </c>
      <c r="U39" s="27">
        <v>10692</v>
      </c>
      <c r="V39" s="51">
        <v>14388</v>
      </c>
      <c r="W39" s="49"/>
      <c r="X39" s="52" t="s">
        <v>81</v>
      </c>
      <c r="Y39" s="27">
        <v>670</v>
      </c>
      <c r="Z39" s="27">
        <v>570</v>
      </c>
      <c r="AA39" s="27">
        <v>2176</v>
      </c>
      <c r="AB39" s="32"/>
      <c r="AC39" s="32" t="s">
        <v>5</v>
      </c>
    </row>
    <row r="40" spans="1:29" s="13" customFormat="1" ht="21" customHeight="1">
      <c r="A40" s="33" t="s">
        <v>50</v>
      </c>
      <c r="B40" s="33"/>
      <c r="C40" s="60"/>
      <c r="D40" s="60"/>
      <c r="E40" s="53">
        <v>66787</v>
      </c>
      <c r="F40" s="54">
        <v>3622</v>
      </c>
      <c r="G40" s="55">
        <v>4104</v>
      </c>
      <c r="H40" s="53">
        <v>4394</v>
      </c>
      <c r="I40" s="54">
        <v>4499</v>
      </c>
      <c r="J40" s="55">
        <v>4905</v>
      </c>
      <c r="K40" s="56">
        <v>1556</v>
      </c>
      <c r="L40" s="54">
        <v>1524</v>
      </c>
      <c r="M40" s="56">
        <v>5847</v>
      </c>
      <c r="N40" s="53">
        <v>5440</v>
      </c>
      <c r="O40" s="54">
        <v>5848</v>
      </c>
      <c r="P40" s="55">
        <v>5830</v>
      </c>
      <c r="Q40" s="54">
        <v>5105</v>
      </c>
      <c r="R40" s="56">
        <v>3997</v>
      </c>
      <c r="S40" s="54">
        <v>3013</v>
      </c>
      <c r="T40" s="56">
        <v>2101</v>
      </c>
      <c r="U40" s="54">
        <v>1723</v>
      </c>
      <c r="V40" s="56">
        <v>2395</v>
      </c>
      <c r="W40" s="55"/>
      <c r="X40" s="52" t="s">
        <v>81</v>
      </c>
      <c r="Y40" s="54">
        <v>304</v>
      </c>
      <c r="Z40" s="54">
        <v>106</v>
      </c>
      <c r="AA40" s="54">
        <v>474</v>
      </c>
      <c r="AB40" s="33" t="s">
        <v>51</v>
      </c>
      <c r="AC40" s="33"/>
    </row>
    <row r="41" spans="1:29" s="13" customFormat="1" ht="21" customHeight="1">
      <c r="A41" s="33" t="s">
        <v>52</v>
      </c>
      <c r="B41" s="33"/>
      <c r="C41" s="60"/>
      <c r="D41" s="60"/>
      <c r="E41" s="53">
        <v>24660</v>
      </c>
      <c r="F41" s="54">
        <v>1085</v>
      </c>
      <c r="G41" s="55">
        <v>1263</v>
      </c>
      <c r="H41" s="53">
        <v>1219</v>
      </c>
      <c r="I41" s="54">
        <v>1372</v>
      </c>
      <c r="J41" s="55">
        <v>1530</v>
      </c>
      <c r="K41" s="56">
        <v>1461</v>
      </c>
      <c r="L41" s="54">
        <v>1675</v>
      </c>
      <c r="M41" s="56">
        <v>1881</v>
      </c>
      <c r="N41" s="53">
        <v>1837</v>
      </c>
      <c r="O41" s="54">
        <v>1911</v>
      </c>
      <c r="P41" s="55">
        <v>2171</v>
      </c>
      <c r="Q41" s="54">
        <v>1896</v>
      </c>
      <c r="R41" s="56">
        <v>1528</v>
      </c>
      <c r="S41" s="54">
        <v>1219</v>
      </c>
      <c r="T41" s="56">
        <v>828</v>
      </c>
      <c r="U41" s="54">
        <v>676</v>
      </c>
      <c r="V41" s="56">
        <v>920</v>
      </c>
      <c r="W41" s="55"/>
      <c r="X41" s="52" t="s">
        <v>81</v>
      </c>
      <c r="Y41" s="54">
        <v>20</v>
      </c>
      <c r="Z41" s="54">
        <v>21</v>
      </c>
      <c r="AA41" s="54">
        <v>147</v>
      </c>
      <c r="AB41" s="33" t="s">
        <v>53</v>
      </c>
      <c r="AC41" s="33"/>
    </row>
    <row r="42" spans="1:29" s="13" customFormat="1" ht="21" customHeight="1">
      <c r="A42" s="33" t="s">
        <v>54</v>
      </c>
      <c r="B42" s="33"/>
      <c r="C42" s="60"/>
      <c r="D42" s="60"/>
      <c r="E42" s="53">
        <v>19274</v>
      </c>
      <c r="F42" s="54">
        <v>940</v>
      </c>
      <c r="G42" s="55">
        <v>970</v>
      </c>
      <c r="H42" s="53">
        <v>995</v>
      </c>
      <c r="I42" s="54">
        <v>1076</v>
      </c>
      <c r="J42" s="55">
        <v>1164</v>
      </c>
      <c r="K42" s="56">
        <v>1142</v>
      </c>
      <c r="L42" s="54">
        <v>1261</v>
      </c>
      <c r="M42" s="56">
        <v>1525</v>
      </c>
      <c r="N42" s="53">
        <v>1467</v>
      </c>
      <c r="O42" s="54">
        <v>1609</v>
      </c>
      <c r="P42" s="55">
        <v>1681</v>
      </c>
      <c r="Q42" s="54">
        <v>1422</v>
      </c>
      <c r="R42" s="56">
        <v>1043</v>
      </c>
      <c r="S42" s="54">
        <v>905</v>
      </c>
      <c r="T42" s="56">
        <v>572</v>
      </c>
      <c r="U42" s="54">
        <v>565</v>
      </c>
      <c r="V42" s="56">
        <v>844</v>
      </c>
      <c r="W42" s="55"/>
      <c r="X42" s="52" t="s">
        <v>81</v>
      </c>
      <c r="Y42" s="54">
        <v>19</v>
      </c>
      <c r="Z42" s="54">
        <v>13</v>
      </c>
      <c r="AA42" s="54">
        <v>61</v>
      </c>
      <c r="AB42" s="33" t="s">
        <v>55</v>
      </c>
      <c r="AC42" s="33"/>
    </row>
    <row r="43" spans="1:29" s="13" customFormat="1" ht="21" customHeight="1">
      <c r="A43" s="33" t="s">
        <v>56</v>
      </c>
      <c r="B43" s="33"/>
      <c r="C43" s="60"/>
      <c r="D43" s="60"/>
      <c r="E43" s="53">
        <v>24448</v>
      </c>
      <c r="F43" s="54">
        <v>1123</v>
      </c>
      <c r="G43" s="55">
        <v>1285</v>
      </c>
      <c r="H43" s="53">
        <v>1295</v>
      </c>
      <c r="I43" s="54">
        <v>1341</v>
      </c>
      <c r="J43" s="55">
        <v>1655</v>
      </c>
      <c r="K43" s="56">
        <v>1640</v>
      </c>
      <c r="L43" s="54">
        <v>1693</v>
      </c>
      <c r="M43" s="56">
        <v>1827</v>
      </c>
      <c r="N43" s="53">
        <v>1850</v>
      </c>
      <c r="O43" s="54">
        <v>2108</v>
      </c>
      <c r="P43" s="55">
        <v>2136</v>
      </c>
      <c r="Q43" s="54">
        <v>1750</v>
      </c>
      <c r="R43" s="56">
        <v>1296</v>
      </c>
      <c r="S43" s="54">
        <v>1037</v>
      </c>
      <c r="T43" s="56">
        <v>797</v>
      </c>
      <c r="U43" s="54">
        <v>662</v>
      </c>
      <c r="V43" s="56">
        <v>869</v>
      </c>
      <c r="W43" s="55"/>
      <c r="X43" s="52" t="s">
        <v>81</v>
      </c>
      <c r="Y43" s="54">
        <v>5</v>
      </c>
      <c r="Z43" s="54">
        <v>19</v>
      </c>
      <c r="AA43" s="54">
        <v>60</v>
      </c>
      <c r="AB43" s="33" t="s">
        <v>57</v>
      </c>
      <c r="AC43" s="33"/>
    </row>
    <row r="44" spans="1:29" s="13" customFormat="1" ht="21" customHeight="1">
      <c r="A44" s="33" t="s">
        <v>58</v>
      </c>
      <c r="B44" s="33"/>
      <c r="C44" s="60"/>
      <c r="D44" s="60"/>
      <c r="E44" s="53">
        <v>17878</v>
      </c>
      <c r="F44" s="54">
        <v>714</v>
      </c>
      <c r="G44" s="55">
        <v>826</v>
      </c>
      <c r="H44" s="53">
        <v>850</v>
      </c>
      <c r="I44" s="54">
        <v>949</v>
      </c>
      <c r="J44" s="55">
        <v>1106</v>
      </c>
      <c r="K44" s="56">
        <v>1132</v>
      </c>
      <c r="L44" s="54">
        <v>1159</v>
      </c>
      <c r="M44" s="56">
        <v>1349</v>
      </c>
      <c r="N44" s="53">
        <v>1281</v>
      </c>
      <c r="O44" s="54">
        <v>1460</v>
      </c>
      <c r="P44" s="55">
        <v>1468</v>
      </c>
      <c r="Q44" s="54">
        <v>1440</v>
      </c>
      <c r="R44" s="56">
        <v>1102</v>
      </c>
      <c r="S44" s="54">
        <v>896</v>
      </c>
      <c r="T44" s="56">
        <v>672</v>
      </c>
      <c r="U44" s="54">
        <v>625</v>
      </c>
      <c r="V44" s="56">
        <v>798</v>
      </c>
      <c r="W44" s="55"/>
      <c r="X44" s="52" t="s">
        <v>81</v>
      </c>
      <c r="Y44" s="54">
        <v>9</v>
      </c>
      <c r="Z44" s="54">
        <v>10</v>
      </c>
      <c r="AA44" s="54">
        <v>32</v>
      </c>
      <c r="AB44" s="33" t="s">
        <v>59</v>
      </c>
      <c r="AC44" s="33"/>
    </row>
    <row r="45" spans="1:29" s="13" customFormat="1" ht="21" customHeight="1">
      <c r="A45" s="33" t="s">
        <v>60</v>
      </c>
      <c r="B45" s="33"/>
      <c r="C45" s="60"/>
      <c r="D45" s="60"/>
      <c r="E45" s="53">
        <v>54752</v>
      </c>
      <c r="F45" s="54">
        <v>3174</v>
      </c>
      <c r="G45" s="55">
        <v>3118</v>
      </c>
      <c r="H45" s="53">
        <v>3011</v>
      </c>
      <c r="I45" s="54">
        <v>3111</v>
      </c>
      <c r="J45" s="55">
        <v>3461</v>
      </c>
      <c r="K45" s="56">
        <v>3556</v>
      </c>
      <c r="L45" s="54">
        <v>4803</v>
      </c>
      <c r="M45" s="56">
        <v>5770</v>
      </c>
      <c r="N45" s="53">
        <v>5254</v>
      </c>
      <c r="O45" s="54">
        <v>4871</v>
      </c>
      <c r="P45" s="55">
        <v>4250</v>
      </c>
      <c r="Q45" s="54">
        <v>3291</v>
      </c>
      <c r="R45" s="56">
        <v>2338</v>
      </c>
      <c r="S45" s="54">
        <v>767</v>
      </c>
      <c r="T45" s="56">
        <v>1247</v>
      </c>
      <c r="U45" s="54">
        <v>1011</v>
      </c>
      <c r="V45" s="56">
        <v>1327</v>
      </c>
      <c r="W45" s="55"/>
      <c r="X45" s="52" t="s">
        <v>81</v>
      </c>
      <c r="Y45" s="54">
        <v>72</v>
      </c>
      <c r="Z45" s="54">
        <v>71</v>
      </c>
      <c r="AA45" s="54">
        <v>249</v>
      </c>
      <c r="AB45" s="33" t="s">
        <v>61</v>
      </c>
      <c r="AC45" s="33"/>
    </row>
    <row r="46" spans="1:29" s="13" customFormat="1" ht="21" customHeight="1">
      <c r="A46" s="33" t="s">
        <v>62</v>
      </c>
      <c r="B46" s="33"/>
      <c r="C46" s="60"/>
      <c r="D46" s="60"/>
      <c r="E46" s="53">
        <v>21737</v>
      </c>
      <c r="F46" s="54">
        <v>964</v>
      </c>
      <c r="G46" s="55">
        <v>1053</v>
      </c>
      <c r="H46" s="58">
        <v>1056</v>
      </c>
      <c r="I46" s="54">
        <v>1177</v>
      </c>
      <c r="J46" s="58">
        <v>1405</v>
      </c>
      <c r="K46" s="54">
        <v>1342</v>
      </c>
      <c r="L46" s="54">
        <v>1414</v>
      </c>
      <c r="M46" s="54">
        <v>1591</v>
      </c>
      <c r="N46" s="54">
        <v>1665</v>
      </c>
      <c r="O46" s="54">
        <v>1781</v>
      </c>
      <c r="P46" s="58">
        <v>1808</v>
      </c>
      <c r="Q46" s="54">
        <v>1501</v>
      </c>
      <c r="R46" s="56">
        <v>1296</v>
      </c>
      <c r="S46" s="54">
        <v>1078</v>
      </c>
      <c r="T46" s="56">
        <v>725</v>
      </c>
      <c r="U46" s="54">
        <v>688</v>
      </c>
      <c r="V46" s="56">
        <v>978</v>
      </c>
      <c r="W46" s="55"/>
      <c r="X46" s="52" t="s">
        <v>81</v>
      </c>
      <c r="Y46" s="54">
        <v>21</v>
      </c>
      <c r="Z46" s="54">
        <v>104</v>
      </c>
      <c r="AA46" s="54">
        <v>90</v>
      </c>
      <c r="AB46" s="33" t="s">
        <v>63</v>
      </c>
      <c r="AC46" s="33"/>
    </row>
    <row r="47" spans="1:29" s="13" customFormat="1" ht="21" customHeight="1">
      <c r="A47" s="33" t="s">
        <v>64</v>
      </c>
      <c r="B47" s="33"/>
      <c r="C47" s="60"/>
      <c r="D47" s="60"/>
      <c r="E47" s="53">
        <v>21651</v>
      </c>
      <c r="F47" s="54">
        <v>823</v>
      </c>
      <c r="G47" s="55">
        <v>915</v>
      </c>
      <c r="H47" s="58">
        <v>1032</v>
      </c>
      <c r="I47" s="54">
        <v>1491</v>
      </c>
      <c r="J47" s="58">
        <v>1292</v>
      </c>
      <c r="K47" s="54">
        <v>1241</v>
      </c>
      <c r="L47" s="56">
        <v>1242</v>
      </c>
      <c r="M47" s="54">
        <v>1482</v>
      </c>
      <c r="N47" s="56">
        <v>1612</v>
      </c>
      <c r="O47" s="54">
        <v>1686</v>
      </c>
      <c r="P47" s="56">
        <v>1892</v>
      </c>
      <c r="Q47" s="54">
        <v>1626</v>
      </c>
      <c r="R47" s="56">
        <v>1225</v>
      </c>
      <c r="S47" s="54">
        <v>1150</v>
      </c>
      <c r="T47" s="56">
        <v>823</v>
      </c>
      <c r="U47" s="54">
        <v>765</v>
      </c>
      <c r="V47" s="56">
        <v>1001</v>
      </c>
      <c r="W47" s="55"/>
      <c r="X47" s="52" t="s">
        <v>81</v>
      </c>
      <c r="Y47" s="54">
        <v>33</v>
      </c>
      <c r="Z47" s="54">
        <v>10</v>
      </c>
      <c r="AA47" s="54">
        <v>310</v>
      </c>
      <c r="AB47" s="33" t="s">
        <v>65</v>
      </c>
      <c r="AC47" s="33"/>
    </row>
    <row r="48" spans="1:29" s="12" customFormat="1" ht="21" customHeight="1">
      <c r="A48" s="33" t="s">
        <v>66</v>
      </c>
      <c r="B48" s="33"/>
      <c r="C48" s="34"/>
      <c r="D48" s="34"/>
      <c r="E48" s="53">
        <v>16051</v>
      </c>
      <c r="F48" s="54">
        <v>782</v>
      </c>
      <c r="G48" s="55">
        <v>848</v>
      </c>
      <c r="H48" s="58">
        <v>912</v>
      </c>
      <c r="I48" s="54">
        <v>973</v>
      </c>
      <c r="J48" s="58">
        <v>1047</v>
      </c>
      <c r="K48" s="54">
        <v>922</v>
      </c>
      <c r="L48" s="56">
        <v>1116</v>
      </c>
      <c r="M48" s="54">
        <v>1218</v>
      </c>
      <c r="N48" s="56">
        <v>1219</v>
      </c>
      <c r="O48" s="54">
        <v>1233</v>
      </c>
      <c r="P48" s="56">
        <v>1302</v>
      </c>
      <c r="Q48" s="54">
        <v>1143</v>
      </c>
      <c r="R48" s="56">
        <v>951</v>
      </c>
      <c r="S48" s="54">
        <v>728</v>
      </c>
      <c r="T48" s="56">
        <v>519</v>
      </c>
      <c r="U48" s="54">
        <v>475</v>
      </c>
      <c r="V48" s="56">
        <v>568</v>
      </c>
      <c r="W48" s="55"/>
      <c r="X48" s="59" t="s">
        <v>81</v>
      </c>
      <c r="Y48" s="54">
        <v>14</v>
      </c>
      <c r="Z48" s="54">
        <v>11</v>
      </c>
      <c r="AA48" s="54">
        <v>70</v>
      </c>
      <c r="AB48" s="33" t="s">
        <v>67</v>
      </c>
      <c r="AC48" s="33"/>
    </row>
    <row r="49" spans="1:29" s="13" customFormat="1" ht="21" customHeight="1">
      <c r="A49" s="33" t="s">
        <v>68</v>
      </c>
      <c r="B49" s="33"/>
      <c r="C49" s="60"/>
      <c r="D49" s="60"/>
      <c r="E49" s="53">
        <v>19890</v>
      </c>
      <c r="F49" s="54">
        <v>1159</v>
      </c>
      <c r="G49" s="55">
        <v>1244</v>
      </c>
      <c r="H49" s="53">
        <v>1218</v>
      </c>
      <c r="I49" s="54">
        <v>1195</v>
      </c>
      <c r="J49" s="55">
        <v>1437</v>
      </c>
      <c r="K49" s="56">
        <v>1461</v>
      </c>
      <c r="L49" s="54">
        <v>1502</v>
      </c>
      <c r="M49" s="56">
        <v>1477</v>
      </c>
      <c r="N49" s="53">
        <v>1509</v>
      </c>
      <c r="O49" s="54">
        <v>1564</v>
      </c>
      <c r="P49" s="55">
        <v>1588</v>
      </c>
      <c r="Q49" s="54">
        <v>1153</v>
      </c>
      <c r="R49" s="56">
        <v>881</v>
      </c>
      <c r="S49" s="54">
        <v>777</v>
      </c>
      <c r="T49" s="56">
        <v>526</v>
      </c>
      <c r="U49" s="54">
        <v>456</v>
      </c>
      <c r="V49" s="56">
        <v>540</v>
      </c>
      <c r="W49" s="55"/>
      <c r="X49" s="52" t="s">
        <v>81</v>
      </c>
      <c r="Y49" s="54">
        <v>10</v>
      </c>
      <c r="Z49" s="54">
        <v>34</v>
      </c>
      <c r="AA49" s="54">
        <v>159</v>
      </c>
      <c r="AB49" s="33" t="s">
        <v>69</v>
      </c>
      <c r="AC49" s="33"/>
    </row>
    <row r="50" spans="1:29" s="13" customFormat="1" ht="21" customHeight="1">
      <c r="A50" s="33" t="s">
        <v>70</v>
      </c>
      <c r="B50" s="33"/>
      <c r="C50" s="60"/>
      <c r="D50" s="60"/>
      <c r="E50" s="53">
        <v>37740</v>
      </c>
      <c r="F50" s="54">
        <v>2171</v>
      </c>
      <c r="G50" s="55">
        <v>2333</v>
      </c>
      <c r="H50" s="53">
        <v>2407</v>
      </c>
      <c r="I50" s="54">
        <v>2444</v>
      </c>
      <c r="J50" s="55">
        <v>2535</v>
      </c>
      <c r="K50" s="56">
        <v>2412</v>
      </c>
      <c r="L50" s="54">
        <v>2853</v>
      </c>
      <c r="M50" s="56">
        <v>3403</v>
      </c>
      <c r="N50" s="53">
        <v>3503</v>
      </c>
      <c r="O50" s="54">
        <v>3467</v>
      </c>
      <c r="P50" s="55">
        <v>2941</v>
      </c>
      <c r="Q50" s="54">
        <v>2073</v>
      </c>
      <c r="R50" s="56">
        <v>1534</v>
      </c>
      <c r="S50" s="54">
        <v>1208</v>
      </c>
      <c r="T50" s="56">
        <v>764</v>
      </c>
      <c r="U50" s="54">
        <v>635</v>
      </c>
      <c r="V50" s="56">
        <v>828</v>
      </c>
      <c r="W50" s="55"/>
      <c r="X50" s="52" t="s">
        <v>81</v>
      </c>
      <c r="Y50" s="54">
        <v>62</v>
      </c>
      <c r="Z50" s="54">
        <v>63</v>
      </c>
      <c r="AA50" s="54">
        <v>104</v>
      </c>
      <c r="AB50" s="33" t="s">
        <v>71</v>
      </c>
      <c r="AC50" s="33"/>
    </row>
    <row r="51" spans="1:29" s="13" customFormat="1" ht="21" customHeight="1">
      <c r="A51" s="33" t="s">
        <v>72</v>
      </c>
      <c r="B51" s="33"/>
      <c r="C51" s="60"/>
      <c r="D51" s="60"/>
      <c r="E51" s="53">
        <v>34459</v>
      </c>
      <c r="F51" s="54">
        <v>1601</v>
      </c>
      <c r="G51" s="55">
        <v>1790</v>
      </c>
      <c r="H51" s="53">
        <v>1833</v>
      </c>
      <c r="I51" s="54">
        <v>2001</v>
      </c>
      <c r="J51" s="55">
        <v>2452</v>
      </c>
      <c r="K51" s="56">
        <v>2235</v>
      </c>
      <c r="L51" s="54">
        <v>2290</v>
      </c>
      <c r="M51" s="56">
        <v>2475</v>
      </c>
      <c r="N51" s="53">
        <v>2686</v>
      </c>
      <c r="O51" s="54">
        <v>2984</v>
      </c>
      <c r="P51" s="55">
        <v>2832</v>
      </c>
      <c r="Q51" s="54">
        <v>2326</v>
      </c>
      <c r="R51" s="56">
        <v>1821</v>
      </c>
      <c r="S51" s="54">
        <v>1498</v>
      </c>
      <c r="T51" s="56">
        <v>1045</v>
      </c>
      <c r="U51" s="54">
        <v>983</v>
      </c>
      <c r="V51" s="56">
        <v>1331</v>
      </c>
      <c r="W51" s="55"/>
      <c r="X51" s="52" t="s">
        <v>81</v>
      </c>
      <c r="Y51" s="54">
        <v>73</v>
      </c>
      <c r="Z51" s="54">
        <v>67</v>
      </c>
      <c r="AA51" s="54">
        <v>136</v>
      </c>
      <c r="AB51" s="33" t="s">
        <v>73</v>
      </c>
      <c r="AC51" s="33"/>
    </row>
    <row r="52" spans="1:29" s="13" customFormat="1" ht="21" customHeight="1">
      <c r="A52" s="33" t="s">
        <v>74</v>
      </c>
      <c r="B52" s="33"/>
      <c r="C52" s="60"/>
      <c r="D52" s="60"/>
      <c r="E52" s="53">
        <v>9828</v>
      </c>
      <c r="F52" s="54">
        <v>466</v>
      </c>
      <c r="G52" s="55">
        <v>516</v>
      </c>
      <c r="H52" s="53">
        <v>559</v>
      </c>
      <c r="I52" s="54">
        <v>547</v>
      </c>
      <c r="J52" s="55">
        <v>664</v>
      </c>
      <c r="K52" s="56">
        <v>656</v>
      </c>
      <c r="L52" s="54">
        <v>663</v>
      </c>
      <c r="M52" s="56">
        <v>687</v>
      </c>
      <c r="N52" s="53">
        <v>778</v>
      </c>
      <c r="O52" s="54">
        <v>776</v>
      </c>
      <c r="P52" s="55">
        <v>775</v>
      </c>
      <c r="Q52" s="54">
        <v>677</v>
      </c>
      <c r="R52" s="56">
        <v>510</v>
      </c>
      <c r="S52" s="54">
        <v>479</v>
      </c>
      <c r="T52" s="56">
        <v>322</v>
      </c>
      <c r="U52" s="54">
        <v>309</v>
      </c>
      <c r="V52" s="56">
        <v>384</v>
      </c>
      <c r="W52" s="55"/>
      <c r="X52" s="52" t="s">
        <v>81</v>
      </c>
      <c r="Y52" s="54">
        <v>3</v>
      </c>
      <c r="Z52" s="54">
        <v>10</v>
      </c>
      <c r="AA52" s="54">
        <v>47</v>
      </c>
      <c r="AB52" s="33" t="s">
        <v>57</v>
      </c>
      <c r="AC52" s="33"/>
    </row>
    <row r="53" spans="1:29" s="13" customFormat="1" ht="21" customHeight="1">
      <c r="A53" s="33" t="s">
        <v>75</v>
      </c>
      <c r="B53" s="33"/>
      <c r="C53" s="60"/>
      <c r="D53" s="60"/>
      <c r="E53" s="53">
        <v>26574</v>
      </c>
      <c r="F53" s="54">
        <v>1418</v>
      </c>
      <c r="G53" s="55">
        <v>1520</v>
      </c>
      <c r="H53" s="53">
        <v>1431</v>
      </c>
      <c r="I53" s="54">
        <v>1537</v>
      </c>
      <c r="J53" s="55">
        <v>1705</v>
      </c>
      <c r="K53" s="56">
        <v>1725</v>
      </c>
      <c r="L53" s="54">
        <v>2141</v>
      </c>
      <c r="M53" s="56">
        <v>2473</v>
      </c>
      <c r="N53" s="53">
        <v>2261</v>
      </c>
      <c r="O53" s="54">
        <v>2259</v>
      </c>
      <c r="P53" s="55">
        <v>2107</v>
      </c>
      <c r="Q53" s="54">
        <v>1681</v>
      </c>
      <c r="R53" s="56">
        <v>1264</v>
      </c>
      <c r="S53" s="54">
        <v>956</v>
      </c>
      <c r="T53" s="56">
        <v>674</v>
      </c>
      <c r="U53" s="54">
        <v>570</v>
      </c>
      <c r="V53" s="56">
        <v>769</v>
      </c>
      <c r="W53" s="55"/>
      <c r="X53" s="52" t="s">
        <v>81</v>
      </c>
      <c r="Y53" s="54">
        <v>20</v>
      </c>
      <c r="Z53" s="54">
        <v>22</v>
      </c>
      <c r="AA53" s="54">
        <v>41</v>
      </c>
      <c r="AB53" s="33" t="s">
        <v>76</v>
      </c>
      <c r="AC53" s="33"/>
    </row>
    <row r="54" spans="1:29" s="13" customFormat="1" ht="21" customHeight="1">
      <c r="A54" s="33" t="s">
        <v>77</v>
      </c>
      <c r="B54" s="33"/>
      <c r="C54" s="60"/>
      <c r="D54" s="60"/>
      <c r="E54" s="53">
        <v>12353</v>
      </c>
      <c r="F54" s="54">
        <v>536</v>
      </c>
      <c r="G54" s="55">
        <v>612</v>
      </c>
      <c r="H54" s="53">
        <v>568</v>
      </c>
      <c r="I54" s="54">
        <v>609</v>
      </c>
      <c r="J54" s="55">
        <v>722</v>
      </c>
      <c r="K54" s="56">
        <v>776</v>
      </c>
      <c r="L54" s="54">
        <v>829</v>
      </c>
      <c r="M54" s="56">
        <v>936</v>
      </c>
      <c r="N54" s="53">
        <v>1003</v>
      </c>
      <c r="O54" s="54">
        <v>932</v>
      </c>
      <c r="P54" s="55">
        <v>1058</v>
      </c>
      <c r="Q54" s="54">
        <v>836</v>
      </c>
      <c r="R54" s="56">
        <v>791</v>
      </c>
      <c r="S54" s="54">
        <v>618</v>
      </c>
      <c r="T54" s="56">
        <v>383</v>
      </c>
      <c r="U54" s="54">
        <v>398</v>
      </c>
      <c r="V54" s="56">
        <v>591</v>
      </c>
      <c r="W54" s="55"/>
      <c r="X54" s="52" t="s">
        <v>81</v>
      </c>
      <c r="Y54" s="54">
        <v>3</v>
      </c>
      <c r="Z54" s="54">
        <v>6</v>
      </c>
      <c r="AA54" s="54">
        <v>146</v>
      </c>
      <c r="AB54" s="33" t="s">
        <v>78</v>
      </c>
      <c r="AC54" s="33"/>
    </row>
    <row r="55" spans="1:29" s="13" customFormat="1" ht="21" customHeight="1">
      <c r="A55" s="33" t="s">
        <v>79</v>
      </c>
      <c r="B55" s="33"/>
      <c r="C55" s="60"/>
      <c r="D55" s="60"/>
      <c r="E55" s="53">
        <v>4839</v>
      </c>
      <c r="F55" s="54">
        <v>200</v>
      </c>
      <c r="G55" s="55">
        <v>213</v>
      </c>
      <c r="H55" s="53">
        <v>243</v>
      </c>
      <c r="I55" s="54">
        <v>266</v>
      </c>
      <c r="J55" s="55">
        <v>303</v>
      </c>
      <c r="K55" s="56">
        <v>293</v>
      </c>
      <c r="L55" s="54">
        <v>305</v>
      </c>
      <c r="M55" s="56">
        <v>323</v>
      </c>
      <c r="N55" s="53">
        <v>340</v>
      </c>
      <c r="O55" s="54">
        <v>406</v>
      </c>
      <c r="P55" s="55">
        <v>409</v>
      </c>
      <c r="Q55" s="54">
        <v>384</v>
      </c>
      <c r="R55" s="56">
        <v>316</v>
      </c>
      <c r="S55" s="54">
        <v>244</v>
      </c>
      <c r="T55" s="56">
        <v>143</v>
      </c>
      <c r="U55" s="54">
        <v>151</v>
      </c>
      <c r="V55" s="56">
        <v>245</v>
      </c>
      <c r="W55" s="55"/>
      <c r="X55" s="52" t="s">
        <v>81</v>
      </c>
      <c r="Y55" s="54">
        <v>2</v>
      </c>
      <c r="Z55" s="54">
        <v>3</v>
      </c>
      <c r="AA55" s="54">
        <v>50</v>
      </c>
      <c r="AB55" s="33" t="s">
        <v>80</v>
      </c>
      <c r="AC55" s="33"/>
    </row>
    <row r="56" spans="1:29" s="8" customFormat="1" ht="4.5" customHeight="1">
      <c r="A56" s="14"/>
      <c r="B56" s="14"/>
      <c r="C56" s="14"/>
      <c r="D56" s="14"/>
      <c r="E56" s="15"/>
      <c r="F56" s="16"/>
      <c r="G56" s="17"/>
      <c r="H56" s="15"/>
      <c r="I56" s="16"/>
      <c r="J56" s="17"/>
      <c r="K56" s="18"/>
      <c r="L56" s="16"/>
      <c r="M56" s="18"/>
      <c r="N56" s="15"/>
      <c r="O56" s="16"/>
      <c r="P56" s="17"/>
      <c r="Q56" s="16"/>
      <c r="R56" s="18"/>
      <c r="S56" s="16"/>
      <c r="T56" s="18"/>
      <c r="U56" s="16"/>
      <c r="V56" s="18"/>
      <c r="W56" s="17"/>
      <c r="X56" s="18"/>
      <c r="Y56" s="16"/>
      <c r="Z56" s="16"/>
      <c r="AA56" s="16"/>
      <c r="AB56" s="10"/>
      <c r="AC56" s="10"/>
    </row>
    <row r="57" spans="1:29" s="19" customFormat="1" ht="18.75" customHeight="1">
      <c r="A57" s="8" t="s">
        <v>48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 t="s">
        <v>46</v>
      </c>
    </row>
    <row r="58" spans="1:29" s="19" customFormat="1" ht="20.25" customHeight="1">
      <c r="A58" s="8" t="s">
        <v>34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 t="s">
        <v>35</v>
      </c>
    </row>
    <row r="59" spans="1:29" s="8" customFormat="1" ht="13.5"/>
  </sheetData>
  <mergeCells count="18">
    <mergeCell ref="A38:D38"/>
    <mergeCell ref="AB38:AC38"/>
    <mergeCell ref="A33:D37"/>
    <mergeCell ref="F33:AA33"/>
    <mergeCell ref="AB33:AC37"/>
    <mergeCell ref="V34:W34"/>
    <mergeCell ref="V35:W35"/>
    <mergeCell ref="V36:W36"/>
    <mergeCell ref="V37:W37"/>
    <mergeCell ref="A9:D9"/>
    <mergeCell ref="AB9:AC9"/>
    <mergeCell ref="A4:D8"/>
    <mergeCell ref="F4:AA4"/>
    <mergeCell ref="AB4:AC8"/>
    <mergeCell ref="V5:W5"/>
    <mergeCell ref="V6:W6"/>
    <mergeCell ref="V7:W7"/>
    <mergeCell ref="V8:W8"/>
  </mergeCells>
  <phoneticPr fontId="2" type="noConversion"/>
  <pageMargins left="0.59055118110236227" right="0.15748031496062992" top="0.78740157480314965" bottom="0.59055118110236227" header="0.51181102362204722" footer="0.51181102362204722"/>
  <pageSetup paperSize="9" scale="70" orientation="landscape" r:id="rId1"/>
  <headerFooter alignWithMargins="0"/>
  <rowBreaks count="1" manualBreakCount="1">
    <brk id="29" max="3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C60"/>
  <sheetViews>
    <sheetView showGridLines="0" tabSelected="1" zoomScaleNormal="100" workbookViewId="0">
      <selection activeCell="N29" sqref="N29"/>
    </sheetView>
  </sheetViews>
  <sheetFormatPr defaultColWidth="9.140625" defaultRowHeight="18.75"/>
  <cols>
    <col min="1" max="1" width="1.28515625" style="7" customWidth="1"/>
    <col min="2" max="2" width="6" style="7" customWidth="1"/>
    <col min="3" max="3" width="4.5703125" style="7" customWidth="1"/>
    <col min="4" max="4" width="1.140625" style="7" customWidth="1"/>
    <col min="5" max="5" width="6.28515625" style="7" customWidth="1"/>
    <col min="6" max="8" width="5.5703125" style="7" customWidth="1"/>
    <col min="9" max="9" width="5.7109375" style="7" customWidth="1"/>
    <col min="10" max="21" width="5.5703125" style="7" customWidth="1"/>
    <col min="22" max="22" width="6.140625" style="7" customWidth="1"/>
    <col min="23" max="23" width="0.42578125" style="7" customWidth="1"/>
    <col min="24" max="24" width="6.28515625" style="7" customWidth="1"/>
    <col min="25" max="25" width="7.140625" style="7" customWidth="1"/>
    <col min="26" max="26" width="8.5703125" style="7" customWidth="1"/>
    <col min="27" max="27" width="13" style="7" customWidth="1"/>
    <col min="28" max="28" width="1.28515625" style="7" customWidth="1"/>
    <col min="29" max="29" width="15.42578125" style="7" customWidth="1"/>
    <col min="30" max="30" width="11.140625" style="7" customWidth="1"/>
    <col min="31" max="16384" width="9.140625" style="7"/>
  </cols>
  <sheetData>
    <row r="1" spans="1:29" s="63" customFormat="1" ht="21">
      <c r="B1" s="63" t="s">
        <v>7</v>
      </c>
      <c r="C1" s="64">
        <v>7.1</v>
      </c>
      <c r="D1" s="63" t="s">
        <v>86</v>
      </c>
    </row>
    <row r="2" spans="1:29" s="63" customFormat="1" ht="21">
      <c r="B2" s="65" t="s">
        <v>36</v>
      </c>
      <c r="C2" s="64">
        <v>7.1</v>
      </c>
      <c r="D2" s="66" t="s">
        <v>87</v>
      </c>
    </row>
    <row r="3" spans="1:29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X3" s="6"/>
      <c r="Y3" s="6"/>
      <c r="Z3" s="6"/>
      <c r="AA3" s="6"/>
      <c r="AB3" s="6"/>
    </row>
    <row r="4" spans="1:29" s="8" customFormat="1" ht="15" customHeight="1">
      <c r="A4" s="68" t="s">
        <v>8</v>
      </c>
      <c r="B4" s="68"/>
      <c r="C4" s="68"/>
      <c r="D4" s="69"/>
      <c r="E4" s="35"/>
      <c r="F4" s="74" t="s">
        <v>49</v>
      </c>
      <c r="G4" s="75"/>
      <c r="H4" s="75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5"/>
      <c r="X4" s="75"/>
      <c r="Y4" s="75"/>
      <c r="Z4" s="75"/>
      <c r="AA4" s="76"/>
      <c r="AB4" s="77" t="s">
        <v>9</v>
      </c>
      <c r="AC4" s="78"/>
    </row>
    <row r="5" spans="1:29" s="8" customFormat="1" ht="13.5">
      <c r="A5" s="70"/>
      <c r="B5" s="70"/>
      <c r="C5" s="70"/>
      <c r="D5" s="71"/>
      <c r="F5" s="36"/>
      <c r="G5" s="37"/>
      <c r="H5" s="38"/>
      <c r="I5" s="37"/>
      <c r="J5" s="38"/>
      <c r="K5" s="37"/>
      <c r="L5" s="38"/>
      <c r="M5" s="37"/>
      <c r="N5" s="38"/>
      <c r="O5" s="37"/>
      <c r="P5" s="38"/>
      <c r="Q5" s="37"/>
      <c r="R5" s="38"/>
      <c r="S5" s="37"/>
      <c r="T5" s="38"/>
      <c r="U5" s="37"/>
      <c r="V5" s="83" t="s">
        <v>10</v>
      </c>
      <c r="W5" s="84"/>
      <c r="X5" s="39"/>
      <c r="Y5" s="40" t="s">
        <v>11</v>
      </c>
      <c r="Z5" s="40" t="s">
        <v>37</v>
      </c>
      <c r="AA5" s="40" t="s">
        <v>38</v>
      </c>
      <c r="AB5" s="79"/>
      <c r="AC5" s="80"/>
    </row>
    <row r="6" spans="1:29" s="8" customFormat="1" ht="13.5">
      <c r="A6" s="70"/>
      <c r="B6" s="70"/>
      <c r="C6" s="70"/>
      <c r="D6" s="71"/>
      <c r="E6" s="61"/>
      <c r="F6" s="42"/>
      <c r="G6" s="42"/>
      <c r="H6" s="42"/>
      <c r="I6" s="42"/>
      <c r="J6" s="42"/>
      <c r="K6" s="42"/>
      <c r="L6" s="42"/>
      <c r="M6" s="42"/>
      <c r="N6" s="42"/>
      <c r="O6" s="42"/>
      <c r="P6" s="42"/>
      <c r="Q6" s="42"/>
      <c r="R6" s="42"/>
      <c r="S6" s="42"/>
      <c r="T6" s="42"/>
      <c r="U6" s="42"/>
      <c r="V6" s="85" t="s">
        <v>12</v>
      </c>
      <c r="W6" s="86"/>
      <c r="X6" s="39"/>
      <c r="Y6" s="43" t="s">
        <v>14</v>
      </c>
      <c r="Z6" s="43" t="s">
        <v>39</v>
      </c>
      <c r="AA6" s="43" t="s">
        <v>40</v>
      </c>
      <c r="AB6" s="79"/>
      <c r="AC6" s="80"/>
    </row>
    <row r="7" spans="1:29" s="8" customFormat="1" ht="13.5">
      <c r="A7" s="70"/>
      <c r="B7" s="70"/>
      <c r="C7" s="70"/>
      <c r="D7" s="71"/>
      <c r="E7" s="61" t="s">
        <v>1</v>
      </c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87" t="s">
        <v>31</v>
      </c>
      <c r="W7" s="88"/>
      <c r="X7" s="39" t="s">
        <v>13</v>
      </c>
      <c r="Y7" s="43" t="s">
        <v>41</v>
      </c>
      <c r="Z7" s="43" t="s">
        <v>47</v>
      </c>
      <c r="AA7" s="43" t="s">
        <v>42</v>
      </c>
      <c r="AB7" s="79"/>
      <c r="AC7" s="80"/>
    </row>
    <row r="8" spans="1:29" s="8" customFormat="1" ht="13.5">
      <c r="A8" s="72"/>
      <c r="B8" s="72"/>
      <c r="C8" s="72"/>
      <c r="D8" s="73"/>
      <c r="E8" s="44" t="s">
        <v>0</v>
      </c>
      <c r="F8" s="45" t="s">
        <v>15</v>
      </c>
      <c r="G8" s="46" t="s">
        <v>16</v>
      </c>
      <c r="H8" s="47" t="s">
        <v>17</v>
      </c>
      <c r="I8" s="46" t="s">
        <v>18</v>
      </c>
      <c r="J8" s="47" t="s">
        <v>19</v>
      </c>
      <c r="K8" s="46" t="s">
        <v>20</v>
      </c>
      <c r="L8" s="47" t="s">
        <v>21</v>
      </c>
      <c r="M8" s="46" t="s">
        <v>22</v>
      </c>
      <c r="N8" s="47" t="s">
        <v>23</v>
      </c>
      <c r="O8" s="46" t="s">
        <v>24</v>
      </c>
      <c r="P8" s="47" t="s">
        <v>25</v>
      </c>
      <c r="Q8" s="46" t="s">
        <v>26</v>
      </c>
      <c r="R8" s="47" t="s">
        <v>27</v>
      </c>
      <c r="S8" s="46" t="s">
        <v>28</v>
      </c>
      <c r="T8" s="47" t="s">
        <v>29</v>
      </c>
      <c r="U8" s="46" t="s">
        <v>30</v>
      </c>
      <c r="V8" s="89" t="s">
        <v>33</v>
      </c>
      <c r="W8" s="90"/>
      <c r="X8" s="48" t="s">
        <v>32</v>
      </c>
      <c r="Y8" s="48" t="s">
        <v>43</v>
      </c>
      <c r="Z8" s="48" t="s">
        <v>44</v>
      </c>
      <c r="AA8" s="48" t="s">
        <v>45</v>
      </c>
      <c r="AB8" s="81"/>
      <c r="AC8" s="82"/>
    </row>
    <row r="9" spans="1:29" s="11" customFormat="1" ht="23.1" customHeight="1">
      <c r="A9" s="67" t="s">
        <v>6</v>
      </c>
      <c r="B9" s="67"/>
      <c r="C9" s="67"/>
      <c r="D9" s="67"/>
      <c r="E9" s="27">
        <f t="shared" ref="E9:V9" si="0">SUM(E10,E39)</f>
        <v>810320</v>
      </c>
      <c r="F9" s="27">
        <f t="shared" si="0"/>
        <v>42705</v>
      </c>
      <c r="G9" s="27">
        <f t="shared" si="0"/>
        <v>46720</v>
      </c>
      <c r="H9" s="27">
        <f t="shared" si="0"/>
        <v>47236</v>
      </c>
      <c r="I9" s="27">
        <f t="shared" si="0"/>
        <v>49572</v>
      </c>
      <c r="J9" s="27">
        <f t="shared" si="0"/>
        <v>54721</v>
      </c>
      <c r="K9" s="27">
        <f t="shared" si="0"/>
        <v>53403</v>
      </c>
      <c r="L9" s="27">
        <f t="shared" si="0"/>
        <v>59753</v>
      </c>
      <c r="M9" s="27">
        <f t="shared" si="0"/>
        <v>67197</v>
      </c>
      <c r="N9" s="27">
        <f t="shared" si="0"/>
        <v>65098</v>
      </c>
      <c r="O9" s="27">
        <f t="shared" si="0"/>
        <v>66503</v>
      </c>
      <c r="P9" s="27">
        <f t="shared" si="0"/>
        <v>64330</v>
      </c>
      <c r="Q9" s="27">
        <f t="shared" si="0"/>
        <v>52120</v>
      </c>
      <c r="R9" s="27">
        <f t="shared" si="0"/>
        <v>39727</v>
      </c>
      <c r="S9" s="27">
        <f t="shared" si="0"/>
        <v>31328</v>
      </c>
      <c r="T9" s="27">
        <f t="shared" si="0"/>
        <v>21009</v>
      </c>
      <c r="U9" s="27">
        <f t="shared" si="0"/>
        <v>17775</v>
      </c>
      <c r="V9" s="28">
        <f t="shared" si="0"/>
        <v>22951</v>
      </c>
      <c r="W9" s="29"/>
      <c r="X9" s="49">
        <f>SUM(X10,X39)</f>
        <v>0</v>
      </c>
      <c r="Y9" s="27">
        <f>SUM(Y10,Y39)</f>
        <v>1290</v>
      </c>
      <c r="Z9" s="27">
        <f>SUM(Z10,Z39)</f>
        <v>1504</v>
      </c>
      <c r="AA9" s="27">
        <f>SUM(AA10,AA39)</f>
        <v>5378</v>
      </c>
      <c r="AB9" s="67" t="s">
        <v>0</v>
      </c>
      <c r="AC9" s="67"/>
    </row>
    <row r="10" spans="1:29" s="12" customFormat="1" ht="23.1" customHeight="1">
      <c r="A10" s="34"/>
      <c r="B10" s="32" t="s">
        <v>2</v>
      </c>
      <c r="E10" s="28">
        <f>SUM(E11:E26)</f>
        <v>390365</v>
      </c>
      <c r="F10" s="28">
        <f t="shared" ref="F10:AA10" si="1">SUM(F11:F26)</f>
        <v>21927</v>
      </c>
      <c r="G10" s="28">
        <f t="shared" si="1"/>
        <v>24137</v>
      </c>
      <c r="H10" s="28">
        <f t="shared" si="1"/>
        <v>24313</v>
      </c>
      <c r="I10" s="28">
        <f t="shared" si="1"/>
        <v>25484</v>
      </c>
      <c r="J10" s="28">
        <f t="shared" si="1"/>
        <v>27338</v>
      </c>
      <c r="K10" s="28">
        <f t="shared" si="1"/>
        <v>26853</v>
      </c>
      <c r="L10" s="28">
        <f t="shared" si="1"/>
        <v>29583</v>
      </c>
      <c r="M10" s="28">
        <f t="shared" si="1"/>
        <v>32933</v>
      </c>
      <c r="N10" s="28">
        <f t="shared" si="1"/>
        <v>31393</v>
      </c>
      <c r="O10" s="28">
        <f t="shared" si="1"/>
        <v>31608</v>
      </c>
      <c r="P10" s="28">
        <f t="shared" si="1"/>
        <v>30082</v>
      </c>
      <c r="Q10" s="28">
        <f t="shared" si="1"/>
        <v>23816</v>
      </c>
      <c r="R10" s="28">
        <f t="shared" si="1"/>
        <v>17834</v>
      </c>
      <c r="S10" s="28">
        <f t="shared" si="1"/>
        <v>13755</v>
      </c>
      <c r="T10" s="28">
        <f t="shared" si="1"/>
        <v>8868</v>
      </c>
      <c r="U10" s="28">
        <f t="shared" si="1"/>
        <v>7083</v>
      </c>
      <c r="V10" s="28">
        <f t="shared" si="1"/>
        <v>8593</v>
      </c>
      <c r="W10" s="49">
        <f t="shared" si="1"/>
        <v>0</v>
      </c>
      <c r="X10" s="52" t="s">
        <v>81</v>
      </c>
      <c r="Y10" s="28">
        <f t="shared" si="1"/>
        <v>720</v>
      </c>
      <c r="Z10" s="28">
        <f t="shared" si="1"/>
        <v>843</v>
      </c>
      <c r="AA10" s="27">
        <f t="shared" si="1"/>
        <v>3202</v>
      </c>
      <c r="AC10" s="32" t="s">
        <v>4</v>
      </c>
    </row>
    <row r="11" spans="1:29" s="13" customFormat="1" ht="23.1" customHeight="1">
      <c r="A11" s="33" t="s">
        <v>50</v>
      </c>
      <c r="B11" s="20"/>
      <c r="E11" s="53">
        <v>67380</v>
      </c>
      <c r="F11" s="54">
        <v>3898</v>
      </c>
      <c r="G11" s="55">
        <v>4246</v>
      </c>
      <c r="H11" s="53">
        <v>4570</v>
      </c>
      <c r="I11" s="54">
        <v>4715</v>
      </c>
      <c r="J11" s="55">
        <v>5150</v>
      </c>
      <c r="K11" s="56">
        <v>4600</v>
      </c>
      <c r="L11" s="54">
        <v>4775</v>
      </c>
      <c r="M11" s="56">
        <v>5235</v>
      </c>
      <c r="N11" s="53">
        <v>4767</v>
      </c>
      <c r="O11" s="54">
        <v>4976</v>
      </c>
      <c r="P11" s="55">
        <v>4864</v>
      </c>
      <c r="Q11" s="54">
        <v>4138</v>
      </c>
      <c r="R11" s="56">
        <v>3131</v>
      </c>
      <c r="S11" s="54">
        <v>2314</v>
      </c>
      <c r="T11" s="56">
        <v>1516</v>
      </c>
      <c r="U11" s="54">
        <v>1138</v>
      </c>
      <c r="V11" s="56">
        <v>1616</v>
      </c>
      <c r="W11" s="55"/>
      <c r="X11" s="52" t="s">
        <v>81</v>
      </c>
      <c r="Y11" s="54">
        <v>183</v>
      </c>
      <c r="Z11" s="54">
        <v>353</v>
      </c>
      <c r="AA11" s="57">
        <v>1195</v>
      </c>
      <c r="AB11" s="33" t="s">
        <v>51</v>
      </c>
      <c r="AC11" s="33"/>
    </row>
    <row r="12" spans="1:29" s="13" customFormat="1" ht="23.1" customHeight="1">
      <c r="A12" s="33" t="s">
        <v>52</v>
      </c>
      <c r="B12" s="20"/>
      <c r="E12" s="53">
        <v>22450</v>
      </c>
      <c r="F12" s="54">
        <v>1091</v>
      </c>
      <c r="G12" s="55">
        <v>1310</v>
      </c>
      <c r="H12" s="53">
        <v>1290</v>
      </c>
      <c r="I12" s="54">
        <v>1365</v>
      </c>
      <c r="J12" s="55">
        <v>1506</v>
      </c>
      <c r="K12" s="56">
        <v>1589</v>
      </c>
      <c r="L12" s="54">
        <v>1753</v>
      </c>
      <c r="M12" s="56">
        <v>1822</v>
      </c>
      <c r="N12" s="53">
        <v>1766</v>
      </c>
      <c r="O12" s="54">
        <v>1734</v>
      </c>
      <c r="P12" s="55">
        <v>1791</v>
      </c>
      <c r="Q12" s="54">
        <v>1517</v>
      </c>
      <c r="R12" s="56">
        <v>1181</v>
      </c>
      <c r="S12" s="54">
        <v>920</v>
      </c>
      <c r="T12" s="56">
        <v>618</v>
      </c>
      <c r="U12" s="54">
        <v>469</v>
      </c>
      <c r="V12" s="56">
        <v>501</v>
      </c>
      <c r="W12" s="55"/>
      <c r="X12" s="52" t="s">
        <v>81</v>
      </c>
      <c r="Y12" s="54">
        <v>30</v>
      </c>
      <c r="Z12" s="54">
        <v>29</v>
      </c>
      <c r="AA12" s="57">
        <v>168</v>
      </c>
      <c r="AB12" s="33" t="s">
        <v>53</v>
      </c>
      <c r="AC12" s="33"/>
    </row>
    <row r="13" spans="1:29" s="13" customFormat="1" ht="23.1" customHeight="1">
      <c r="A13" s="33" t="s">
        <v>54</v>
      </c>
      <c r="B13" s="20"/>
      <c r="E13" s="53">
        <v>17563</v>
      </c>
      <c r="F13" s="54">
        <v>972</v>
      </c>
      <c r="G13" s="55">
        <v>1030</v>
      </c>
      <c r="H13" s="53">
        <v>1038</v>
      </c>
      <c r="I13" s="54">
        <v>1144</v>
      </c>
      <c r="J13" s="55">
        <v>1192</v>
      </c>
      <c r="K13" s="56">
        <v>1151</v>
      </c>
      <c r="L13" s="54">
        <v>1276</v>
      </c>
      <c r="M13" s="56">
        <v>1442</v>
      </c>
      <c r="N13" s="53">
        <v>1400</v>
      </c>
      <c r="O13" s="54">
        <v>1408</v>
      </c>
      <c r="P13" s="55">
        <v>1440</v>
      </c>
      <c r="Q13" s="54">
        <v>1162</v>
      </c>
      <c r="R13" s="56">
        <v>889</v>
      </c>
      <c r="S13" s="54">
        <v>662</v>
      </c>
      <c r="T13" s="56">
        <v>459</v>
      </c>
      <c r="U13" s="54">
        <v>334</v>
      </c>
      <c r="V13" s="56">
        <v>441</v>
      </c>
      <c r="W13" s="55"/>
      <c r="X13" s="52" t="s">
        <v>81</v>
      </c>
      <c r="Y13" s="54">
        <v>25</v>
      </c>
      <c r="Z13" s="54">
        <v>30</v>
      </c>
      <c r="AA13" s="57">
        <v>68</v>
      </c>
      <c r="AB13" s="33" t="s">
        <v>55</v>
      </c>
      <c r="AC13" s="33"/>
    </row>
    <row r="14" spans="1:29" s="13" customFormat="1" ht="23.1" customHeight="1">
      <c r="A14" s="33" t="s">
        <v>56</v>
      </c>
      <c r="B14" s="20"/>
      <c r="E14" s="53">
        <v>23541</v>
      </c>
      <c r="F14" s="54">
        <v>1211</v>
      </c>
      <c r="G14" s="55">
        <v>1381</v>
      </c>
      <c r="H14" s="53">
        <v>1422</v>
      </c>
      <c r="I14" s="54">
        <v>1454</v>
      </c>
      <c r="J14" s="55">
        <v>1597</v>
      </c>
      <c r="K14" s="56">
        <v>1677</v>
      </c>
      <c r="L14" s="54">
        <v>1707</v>
      </c>
      <c r="M14" s="56">
        <v>1946</v>
      </c>
      <c r="N14" s="53">
        <v>1879</v>
      </c>
      <c r="O14" s="54">
        <v>1967</v>
      </c>
      <c r="P14" s="55">
        <v>1993</v>
      </c>
      <c r="Q14" s="54">
        <v>1558</v>
      </c>
      <c r="R14" s="56">
        <v>1106</v>
      </c>
      <c r="S14" s="54">
        <v>986</v>
      </c>
      <c r="T14" s="56">
        <v>543</v>
      </c>
      <c r="U14" s="54">
        <v>466</v>
      </c>
      <c r="V14" s="56">
        <v>526</v>
      </c>
      <c r="W14" s="55"/>
      <c r="X14" s="52" t="s">
        <v>81</v>
      </c>
      <c r="Y14" s="54">
        <v>29</v>
      </c>
      <c r="Z14" s="54">
        <v>13</v>
      </c>
      <c r="AA14" s="57">
        <v>80</v>
      </c>
      <c r="AB14" s="33" t="s">
        <v>57</v>
      </c>
      <c r="AC14" s="33"/>
    </row>
    <row r="15" spans="1:29" s="13" customFormat="1" ht="23.1" customHeight="1">
      <c r="A15" s="33" t="s">
        <v>58</v>
      </c>
      <c r="B15" s="20"/>
      <c r="E15" s="53">
        <v>16513</v>
      </c>
      <c r="F15" s="54">
        <v>777</v>
      </c>
      <c r="G15" s="55">
        <v>896</v>
      </c>
      <c r="H15" s="53">
        <v>882</v>
      </c>
      <c r="I15" s="54">
        <v>957</v>
      </c>
      <c r="J15" s="55">
        <v>1159</v>
      </c>
      <c r="K15" s="56">
        <v>1150</v>
      </c>
      <c r="L15" s="54">
        <v>1220</v>
      </c>
      <c r="M15" s="56">
        <v>1324</v>
      </c>
      <c r="N15" s="53">
        <v>1282</v>
      </c>
      <c r="O15" s="54">
        <v>1309</v>
      </c>
      <c r="P15" s="55">
        <v>1357</v>
      </c>
      <c r="Q15" s="54">
        <v>1165</v>
      </c>
      <c r="R15" s="56">
        <v>891</v>
      </c>
      <c r="S15" s="54">
        <v>688</v>
      </c>
      <c r="T15" s="56">
        <v>436</v>
      </c>
      <c r="U15" s="54">
        <v>401</v>
      </c>
      <c r="V15" s="56">
        <v>550</v>
      </c>
      <c r="W15" s="55"/>
      <c r="X15" s="52" t="s">
        <v>81</v>
      </c>
      <c r="Y15" s="54">
        <v>4</v>
      </c>
      <c r="Z15" s="54">
        <v>15</v>
      </c>
      <c r="AA15" s="57">
        <v>50</v>
      </c>
      <c r="AB15" s="33" t="s">
        <v>59</v>
      </c>
      <c r="AC15" s="33"/>
    </row>
    <row r="16" spans="1:29" s="13" customFormat="1" ht="23.1" customHeight="1">
      <c r="A16" s="33" t="s">
        <v>60</v>
      </c>
      <c r="B16" s="20"/>
      <c r="E16" s="53">
        <v>50997</v>
      </c>
      <c r="F16" s="54">
        <v>3284</v>
      </c>
      <c r="G16" s="55">
        <v>3367</v>
      </c>
      <c r="H16" s="53">
        <v>3153</v>
      </c>
      <c r="I16" s="54">
        <v>3285</v>
      </c>
      <c r="J16" s="55">
        <v>3279</v>
      </c>
      <c r="K16" s="56">
        <v>3299</v>
      </c>
      <c r="L16" s="54">
        <v>4250</v>
      </c>
      <c r="M16" s="56">
        <v>5224</v>
      </c>
      <c r="N16" s="53">
        <v>4751</v>
      </c>
      <c r="O16" s="54">
        <v>4386</v>
      </c>
      <c r="P16" s="55">
        <v>3774</v>
      </c>
      <c r="Q16" s="54">
        <v>2713</v>
      </c>
      <c r="R16" s="56">
        <v>1853</v>
      </c>
      <c r="S16" s="54">
        <v>1465</v>
      </c>
      <c r="T16" s="56">
        <v>904</v>
      </c>
      <c r="U16" s="54">
        <v>695</v>
      </c>
      <c r="V16" s="56">
        <v>816</v>
      </c>
      <c r="W16" s="55"/>
      <c r="X16" s="52" t="s">
        <v>81</v>
      </c>
      <c r="Y16" s="54">
        <v>110</v>
      </c>
      <c r="Z16" s="54">
        <v>107</v>
      </c>
      <c r="AA16" s="57">
        <v>282</v>
      </c>
      <c r="AB16" s="33" t="s">
        <v>61</v>
      </c>
      <c r="AC16" s="33"/>
    </row>
    <row r="17" spans="1:29" s="13" customFormat="1" ht="23.1" customHeight="1">
      <c r="A17" s="33" t="s">
        <v>62</v>
      </c>
      <c r="B17" s="20"/>
      <c r="E17" s="53">
        <v>20147</v>
      </c>
      <c r="F17" s="54">
        <v>1052</v>
      </c>
      <c r="G17" s="55">
        <v>1215</v>
      </c>
      <c r="H17" s="58">
        <v>1229</v>
      </c>
      <c r="I17" s="54">
        <v>1247</v>
      </c>
      <c r="J17" s="58">
        <v>1387</v>
      </c>
      <c r="K17" s="54">
        <v>1385</v>
      </c>
      <c r="L17" s="54">
        <v>1373</v>
      </c>
      <c r="M17" s="54">
        <v>1653</v>
      </c>
      <c r="N17" s="54">
        <v>1563</v>
      </c>
      <c r="O17" s="54">
        <v>1655</v>
      </c>
      <c r="P17" s="58">
        <v>1593</v>
      </c>
      <c r="Q17" s="54">
        <v>1272</v>
      </c>
      <c r="R17" s="56">
        <v>1057</v>
      </c>
      <c r="S17" s="54">
        <v>786</v>
      </c>
      <c r="T17" s="56">
        <v>523</v>
      </c>
      <c r="U17" s="54">
        <v>412</v>
      </c>
      <c r="V17" s="56">
        <v>533</v>
      </c>
      <c r="W17" s="55"/>
      <c r="X17" s="52" t="s">
        <v>81</v>
      </c>
      <c r="Y17" s="54">
        <v>105</v>
      </c>
      <c r="Z17" s="54">
        <v>18</v>
      </c>
      <c r="AA17" s="57">
        <v>89</v>
      </c>
      <c r="AB17" s="33" t="s">
        <v>63</v>
      </c>
      <c r="AC17" s="33"/>
    </row>
    <row r="18" spans="1:29" s="13" customFormat="1" ht="23.1" customHeight="1">
      <c r="A18" s="33" t="s">
        <v>64</v>
      </c>
      <c r="B18" s="20"/>
      <c r="E18" s="53">
        <v>19954</v>
      </c>
      <c r="F18" s="54">
        <v>873</v>
      </c>
      <c r="G18" s="55">
        <v>1045</v>
      </c>
      <c r="H18" s="58">
        <v>1092</v>
      </c>
      <c r="I18" s="54">
        <v>1218</v>
      </c>
      <c r="J18" s="58">
        <v>1332</v>
      </c>
      <c r="K18" s="54">
        <v>1370</v>
      </c>
      <c r="L18" s="56">
        <v>1465</v>
      </c>
      <c r="M18" s="54">
        <v>1570</v>
      </c>
      <c r="N18" s="56">
        <v>1463</v>
      </c>
      <c r="O18" s="54">
        <v>1575</v>
      </c>
      <c r="P18" s="56">
        <v>1636</v>
      </c>
      <c r="Q18" s="54">
        <v>1333</v>
      </c>
      <c r="R18" s="56">
        <v>1007</v>
      </c>
      <c r="S18" s="54">
        <v>907</v>
      </c>
      <c r="T18" s="56">
        <v>580</v>
      </c>
      <c r="U18" s="54">
        <v>505</v>
      </c>
      <c r="V18" s="56">
        <v>578</v>
      </c>
      <c r="W18" s="55"/>
      <c r="X18" s="52" t="s">
        <v>81</v>
      </c>
      <c r="Y18" s="54">
        <v>18</v>
      </c>
      <c r="Z18" s="54">
        <v>31</v>
      </c>
      <c r="AA18" s="57">
        <v>356</v>
      </c>
      <c r="AB18" s="33" t="s">
        <v>65</v>
      </c>
      <c r="AC18" s="33"/>
    </row>
    <row r="19" spans="1:29" s="12" customFormat="1" ht="23.1" customHeight="1">
      <c r="A19" s="33" t="s">
        <v>66</v>
      </c>
      <c r="B19" s="20"/>
      <c r="C19" s="13"/>
      <c r="D19" s="13"/>
      <c r="E19" s="53">
        <v>15043</v>
      </c>
      <c r="F19" s="54">
        <v>795</v>
      </c>
      <c r="G19" s="55">
        <v>918</v>
      </c>
      <c r="H19" s="58">
        <v>923</v>
      </c>
      <c r="I19" s="54">
        <v>990</v>
      </c>
      <c r="J19" s="58">
        <v>1026</v>
      </c>
      <c r="K19" s="54">
        <v>1010</v>
      </c>
      <c r="L19" s="56">
        <v>1175</v>
      </c>
      <c r="M19" s="54">
        <v>1240</v>
      </c>
      <c r="N19" s="56">
        <v>1208</v>
      </c>
      <c r="O19" s="54">
        <v>1174</v>
      </c>
      <c r="P19" s="56">
        <v>1157</v>
      </c>
      <c r="Q19" s="54">
        <v>930</v>
      </c>
      <c r="R19" s="56">
        <v>774</v>
      </c>
      <c r="S19" s="54">
        <v>601</v>
      </c>
      <c r="T19" s="56">
        <v>361</v>
      </c>
      <c r="U19" s="54">
        <v>293</v>
      </c>
      <c r="V19" s="56">
        <v>323</v>
      </c>
      <c r="W19" s="55"/>
      <c r="X19" s="59" t="s">
        <v>81</v>
      </c>
      <c r="Y19" s="54">
        <v>12</v>
      </c>
      <c r="Z19" s="54">
        <v>25</v>
      </c>
      <c r="AA19" s="57">
        <v>108</v>
      </c>
      <c r="AB19" s="33" t="s">
        <v>67</v>
      </c>
      <c r="AC19" s="33"/>
    </row>
    <row r="20" spans="1:29" s="13" customFormat="1" ht="23.1" customHeight="1">
      <c r="A20" s="33" t="s">
        <v>68</v>
      </c>
      <c r="B20" s="20"/>
      <c r="E20" s="53">
        <v>19263</v>
      </c>
      <c r="F20" s="54">
        <v>1180</v>
      </c>
      <c r="G20" s="55">
        <v>1345</v>
      </c>
      <c r="H20" s="53">
        <v>1290</v>
      </c>
      <c r="I20" s="54">
        <v>1280</v>
      </c>
      <c r="J20" s="55">
        <v>1390</v>
      </c>
      <c r="K20" s="56">
        <v>1482</v>
      </c>
      <c r="L20" s="54">
        <v>1547</v>
      </c>
      <c r="M20" s="56">
        <v>1529</v>
      </c>
      <c r="N20" s="53">
        <v>1446</v>
      </c>
      <c r="O20" s="54">
        <v>1469</v>
      </c>
      <c r="P20" s="55">
        <v>1429</v>
      </c>
      <c r="Q20" s="54">
        <v>1161</v>
      </c>
      <c r="R20" s="56">
        <v>786</v>
      </c>
      <c r="S20" s="54">
        <v>652</v>
      </c>
      <c r="T20" s="56">
        <v>397</v>
      </c>
      <c r="U20" s="54">
        <v>327</v>
      </c>
      <c r="V20" s="56">
        <v>347</v>
      </c>
      <c r="W20" s="55"/>
      <c r="X20" s="52" t="s">
        <v>81</v>
      </c>
      <c r="Y20" s="54">
        <v>31</v>
      </c>
      <c r="Z20" s="54">
        <v>18</v>
      </c>
      <c r="AA20" s="57">
        <v>157</v>
      </c>
      <c r="AB20" s="33" t="s">
        <v>69</v>
      </c>
      <c r="AC20" s="33"/>
    </row>
    <row r="21" spans="1:29" s="13" customFormat="1" ht="23.1" customHeight="1">
      <c r="A21" s="33" t="s">
        <v>70</v>
      </c>
      <c r="B21" s="20"/>
      <c r="E21" s="53">
        <v>35617</v>
      </c>
      <c r="F21" s="54">
        <v>2268</v>
      </c>
      <c r="G21" s="55">
        <v>2426</v>
      </c>
      <c r="H21" s="53">
        <v>2496</v>
      </c>
      <c r="I21" s="54">
        <v>2578</v>
      </c>
      <c r="J21" s="55">
        <v>2569</v>
      </c>
      <c r="K21" s="56">
        <v>2306</v>
      </c>
      <c r="L21" s="54">
        <v>2755</v>
      </c>
      <c r="M21" s="56">
        <v>3135</v>
      </c>
      <c r="N21" s="53">
        <v>3232</v>
      </c>
      <c r="O21" s="54">
        <v>3222</v>
      </c>
      <c r="P21" s="55">
        <v>2669</v>
      </c>
      <c r="Q21" s="54">
        <v>1896</v>
      </c>
      <c r="R21" s="56">
        <v>1287</v>
      </c>
      <c r="S21" s="54">
        <v>903</v>
      </c>
      <c r="T21" s="56">
        <v>626</v>
      </c>
      <c r="U21" s="54">
        <v>442</v>
      </c>
      <c r="V21" s="56">
        <v>510</v>
      </c>
      <c r="W21" s="55"/>
      <c r="X21" s="52" t="s">
        <v>81</v>
      </c>
      <c r="Y21" s="54">
        <v>62</v>
      </c>
      <c r="Z21" s="54">
        <v>80</v>
      </c>
      <c r="AA21" s="57">
        <v>155</v>
      </c>
      <c r="AB21" s="33" t="s">
        <v>71</v>
      </c>
      <c r="AC21" s="33"/>
    </row>
    <row r="22" spans="1:29" s="13" customFormat="1" ht="23.1" customHeight="1">
      <c r="A22" s="33" t="s">
        <v>72</v>
      </c>
      <c r="B22" s="20"/>
      <c r="E22" s="53">
        <v>32336</v>
      </c>
      <c r="F22" s="54">
        <v>1768</v>
      </c>
      <c r="G22" s="55">
        <v>1969</v>
      </c>
      <c r="H22" s="53">
        <v>1946</v>
      </c>
      <c r="I22" s="54">
        <v>2113</v>
      </c>
      <c r="J22" s="55">
        <v>2372</v>
      </c>
      <c r="K22" s="56">
        <v>2379</v>
      </c>
      <c r="L22" s="54">
        <v>2310</v>
      </c>
      <c r="M22" s="56">
        <v>2510</v>
      </c>
      <c r="N22" s="53">
        <v>2521</v>
      </c>
      <c r="O22" s="54">
        <v>2605</v>
      </c>
      <c r="P22" s="55">
        <v>2551</v>
      </c>
      <c r="Q22" s="54">
        <v>2072</v>
      </c>
      <c r="R22" s="56">
        <v>1552</v>
      </c>
      <c r="S22" s="54">
        <v>1176</v>
      </c>
      <c r="T22" s="56">
        <v>768</v>
      </c>
      <c r="U22" s="54">
        <v>655</v>
      </c>
      <c r="V22" s="56">
        <v>729</v>
      </c>
      <c r="W22" s="55"/>
      <c r="X22" s="52" t="s">
        <v>81</v>
      </c>
      <c r="Y22" s="54">
        <v>73</v>
      </c>
      <c r="Z22" s="54">
        <v>88</v>
      </c>
      <c r="AA22" s="57">
        <v>179</v>
      </c>
      <c r="AB22" s="33" t="s">
        <v>73</v>
      </c>
      <c r="AC22" s="33"/>
    </row>
    <row r="23" spans="1:29" s="13" customFormat="1" ht="23.1" customHeight="1">
      <c r="A23" s="33" t="s">
        <v>74</v>
      </c>
      <c r="B23" s="20"/>
      <c r="E23" s="53">
        <v>9568</v>
      </c>
      <c r="F23" s="54">
        <v>527</v>
      </c>
      <c r="G23" s="55">
        <v>566</v>
      </c>
      <c r="H23" s="53">
        <v>575</v>
      </c>
      <c r="I23" s="54">
        <v>621</v>
      </c>
      <c r="J23" s="55">
        <v>695</v>
      </c>
      <c r="K23" s="56">
        <v>714</v>
      </c>
      <c r="L23" s="54">
        <v>725</v>
      </c>
      <c r="M23" s="56">
        <v>725</v>
      </c>
      <c r="N23" s="53">
        <v>756</v>
      </c>
      <c r="O23" s="54">
        <v>795</v>
      </c>
      <c r="P23" s="55">
        <v>723</v>
      </c>
      <c r="Q23" s="54">
        <v>588</v>
      </c>
      <c r="R23" s="56">
        <v>448</v>
      </c>
      <c r="S23" s="54">
        <v>335</v>
      </c>
      <c r="T23" s="56">
        <v>243</v>
      </c>
      <c r="U23" s="54">
        <v>223</v>
      </c>
      <c r="V23" s="56">
        <v>231</v>
      </c>
      <c r="W23" s="55"/>
      <c r="X23" s="52" t="s">
        <v>81</v>
      </c>
      <c r="Y23" s="54">
        <v>13</v>
      </c>
      <c r="Z23" s="54">
        <v>5</v>
      </c>
      <c r="AA23" s="57">
        <v>60</v>
      </c>
      <c r="AB23" s="33" t="s">
        <v>57</v>
      </c>
      <c r="AC23" s="33"/>
    </row>
    <row r="24" spans="1:29" s="13" customFormat="1" ht="23.1" customHeight="1">
      <c r="A24" s="33" t="s">
        <v>75</v>
      </c>
      <c r="B24" s="20"/>
      <c r="E24" s="53">
        <v>24464</v>
      </c>
      <c r="F24" s="54">
        <v>1481</v>
      </c>
      <c r="G24" s="55">
        <v>1546</v>
      </c>
      <c r="H24" s="53">
        <v>1547</v>
      </c>
      <c r="I24" s="54">
        <v>1568</v>
      </c>
      <c r="J24" s="55">
        <v>1621</v>
      </c>
      <c r="K24" s="56">
        <v>1662</v>
      </c>
      <c r="L24" s="54">
        <v>2071</v>
      </c>
      <c r="M24" s="56">
        <v>2326</v>
      </c>
      <c r="N24" s="53">
        <v>2079</v>
      </c>
      <c r="O24" s="54">
        <v>2099</v>
      </c>
      <c r="P24" s="55">
        <v>1905</v>
      </c>
      <c r="Q24" s="54">
        <v>1321</v>
      </c>
      <c r="R24" s="56">
        <v>1041</v>
      </c>
      <c r="S24" s="54">
        <v>734</v>
      </c>
      <c r="T24" s="56">
        <v>519</v>
      </c>
      <c r="U24" s="54">
        <v>387</v>
      </c>
      <c r="V24" s="56">
        <v>465</v>
      </c>
      <c r="W24" s="55"/>
      <c r="X24" s="52" t="s">
        <v>81</v>
      </c>
      <c r="Y24" s="54">
        <v>16</v>
      </c>
      <c r="Z24" s="54">
        <v>25</v>
      </c>
      <c r="AA24" s="57">
        <v>51</v>
      </c>
      <c r="AB24" s="33" t="s">
        <v>76</v>
      </c>
      <c r="AC24" s="33"/>
    </row>
    <row r="25" spans="1:29" s="13" customFormat="1" ht="23.1" customHeight="1">
      <c r="A25" s="33" t="s">
        <v>77</v>
      </c>
      <c r="B25" s="20"/>
      <c r="E25" s="53">
        <v>11222</v>
      </c>
      <c r="F25" s="54">
        <v>561</v>
      </c>
      <c r="G25" s="55">
        <v>648</v>
      </c>
      <c r="H25" s="53">
        <v>628</v>
      </c>
      <c r="I25" s="54">
        <v>680</v>
      </c>
      <c r="J25" s="55">
        <v>796</v>
      </c>
      <c r="K25" s="56">
        <v>752</v>
      </c>
      <c r="L25" s="54">
        <v>864</v>
      </c>
      <c r="M25" s="56">
        <v>907</v>
      </c>
      <c r="N25" s="53">
        <v>921</v>
      </c>
      <c r="O25" s="54">
        <v>893</v>
      </c>
      <c r="P25" s="55">
        <v>847</v>
      </c>
      <c r="Q25" s="54">
        <v>709</v>
      </c>
      <c r="R25" s="56">
        <v>597</v>
      </c>
      <c r="S25" s="54">
        <v>432</v>
      </c>
      <c r="T25" s="56">
        <v>269</v>
      </c>
      <c r="U25" s="54">
        <v>242</v>
      </c>
      <c r="V25" s="56">
        <v>304</v>
      </c>
      <c r="W25" s="55"/>
      <c r="X25" s="52" t="s">
        <v>81</v>
      </c>
      <c r="Y25" s="54">
        <v>6</v>
      </c>
      <c r="Z25" s="54">
        <v>5</v>
      </c>
      <c r="AA25" s="57">
        <v>161</v>
      </c>
      <c r="AB25" s="33" t="s">
        <v>78</v>
      </c>
      <c r="AC25" s="33"/>
    </row>
    <row r="26" spans="1:29" s="13" customFormat="1" ht="23.1" customHeight="1">
      <c r="A26" s="33" t="s">
        <v>79</v>
      </c>
      <c r="B26" s="20"/>
      <c r="E26" s="53">
        <v>4307</v>
      </c>
      <c r="F26" s="54">
        <v>189</v>
      </c>
      <c r="G26" s="55">
        <v>229</v>
      </c>
      <c r="H26" s="53">
        <v>232</v>
      </c>
      <c r="I26" s="54">
        <v>269</v>
      </c>
      <c r="J26" s="55">
        <v>267</v>
      </c>
      <c r="K26" s="56">
        <v>327</v>
      </c>
      <c r="L26" s="54">
        <v>317</v>
      </c>
      <c r="M26" s="56">
        <v>345</v>
      </c>
      <c r="N26" s="53">
        <v>359</v>
      </c>
      <c r="O26" s="54">
        <v>341</v>
      </c>
      <c r="P26" s="55">
        <v>353</v>
      </c>
      <c r="Q26" s="54">
        <v>281</v>
      </c>
      <c r="R26" s="56">
        <v>234</v>
      </c>
      <c r="S26" s="54">
        <v>194</v>
      </c>
      <c r="T26" s="56">
        <v>106</v>
      </c>
      <c r="U26" s="54">
        <v>94</v>
      </c>
      <c r="V26" s="56">
        <v>123</v>
      </c>
      <c r="W26" s="55"/>
      <c r="X26" s="52" t="s">
        <v>81</v>
      </c>
      <c r="Y26" s="54">
        <v>3</v>
      </c>
      <c r="Z26" s="54">
        <v>1</v>
      </c>
      <c r="AA26" s="57">
        <v>43</v>
      </c>
      <c r="AB26" s="33" t="s">
        <v>80</v>
      </c>
      <c r="AC26" s="33"/>
    </row>
    <row r="27" spans="1:29" s="8" customFormat="1" ht="23.1" customHeight="1">
      <c r="A27" s="21"/>
      <c r="B27" s="21"/>
      <c r="C27" s="21"/>
      <c r="D27" s="21"/>
      <c r="E27" s="25"/>
      <c r="F27" s="22"/>
      <c r="G27" s="26"/>
      <c r="H27" s="25"/>
      <c r="I27" s="22"/>
      <c r="J27" s="26"/>
      <c r="K27" s="24"/>
      <c r="L27" s="22"/>
      <c r="M27" s="24"/>
      <c r="N27" s="25"/>
      <c r="O27" s="22"/>
      <c r="P27" s="26"/>
      <c r="Q27" s="22"/>
      <c r="R27" s="24"/>
      <c r="S27" s="22"/>
      <c r="T27" s="24"/>
      <c r="U27" s="22"/>
      <c r="V27" s="24"/>
      <c r="W27" s="26"/>
      <c r="X27" s="24"/>
      <c r="Y27" s="22"/>
      <c r="Z27" s="22"/>
      <c r="AA27" s="22"/>
      <c r="AB27" s="23"/>
      <c r="AC27" s="23"/>
    </row>
    <row r="28" spans="1:29" s="8" customFormat="1" ht="13.5">
      <c r="A28" s="21"/>
      <c r="B28" s="21"/>
      <c r="C28" s="21"/>
      <c r="D28" s="21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24"/>
      <c r="Z28" s="24"/>
      <c r="AA28" s="24"/>
      <c r="AB28" s="23"/>
      <c r="AC28" s="23"/>
    </row>
    <row r="29" spans="1:29" s="8" customFormat="1" ht="13.5">
      <c r="A29" s="21"/>
      <c r="B29" s="21"/>
      <c r="C29" s="21"/>
      <c r="D29" s="21"/>
      <c r="E29" s="24"/>
      <c r="F29" s="24"/>
      <c r="G29" s="24"/>
      <c r="H29" s="24"/>
      <c r="I29" s="24"/>
      <c r="J29" s="24"/>
      <c r="K29" s="24"/>
      <c r="L29" s="24"/>
      <c r="M29" s="24"/>
      <c r="N29" s="24"/>
      <c r="O29" s="24"/>
      <c r="P29" s="24"/>
      <c r="Q29" s="24"/>
      <c r="R29" s="24"/>
      <c r="S29" s="24"/>
      <c r="T29" s="24"/>
      <c r="U29" s="24"/>
      <c r="V29" s="24"/>
      <c r="W29" s="24"/>
      <c r="X29" s="24"/>
      <c r="Y29" s="24"/>
      <c r="Z29" s="24"/>
      <c r="AA29" s="24"/>
      <c r="AB29" s="23"/>
      <c r="AC29" s="23"/>
    </row>
    <row r="30" spans="1:29" s="8" customFormat="1" ht="25.5" customHeight="1">
      <c r="A30" s="21"/>
      <c r="B30" s="21"/>
      <c r="C30" s="21"/>
      <c r="D30" s="21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24"/>
      <c r="Z30" s="24"/>
      <c r="AA30" s="24"/>
      <c r="AB30" s="23"/>
      <c r="AC30" s="23"/>
    </row>
    <row r="31" spans="1:29" s="63" customFormat="1" ht="21">
      <c r="B31" s="63" t="s">
        <v>7</v>
      </c>
      <c r="C31" s="64">
        <v>7.1</v>
      </c>
      <c r="D31" s="63" t="s">
        <v>88</v>
      </c>
    </row>
    <row r="32" spans="1:29" s="63" customFormat="1" ht="21">
      <c r="B32" s="65" t="s">
        <v>36</v>
      </c>
      <c r="C32" s="64">
        <v>7.1</v>
      </c>
      <c r="D32" s="66" t="s">
        <v>89</v>
      </c>
    </row>
    <row r="33" spans="1:29" s="8" customFormat="1" ht="13.5">
      <c r="AB33" s="9"/>
      <c r="AC33" s="9"/>
    </row>
    <row r="34" spans="1:29" s="8" customFormat="1" ht="13.5">
      <c r="A34" s="68" t="s">
        <v>8</v>
      </c>
      <c r="B34" s="68"/>
      <c r="C34" s="68"/>
      <c r="D34" s="69"/>
      <c r="E34" s="35"/>
      <c r="F34" s="74" t="s">
        <v>49</v>
      </c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6"/>
      <c r="AB34" s="77" t="s">
        <v>9</v>
      </c>
      <c r="AC34" s="78"/>
    </row>
    <row r="35" spans="1:29" s="8" customFormat="1" ht="13.5">
      <c r="A35" s="70"/>
      <c r="B35" s="70"/>
      <c r="C35" s="70"/>
      <c r="D35" s="71"/>
      <c r="F35" s="36"/>
      <c r="G35" s="37"/>
      <c r="H35" s="38"/>
      <c r="I35" s="37"/>
      <c r="J35" s="38"/>
      <c r="K35" s="37"/>
      <c r="L35" s="38"/>
      <c r="M35" s="37"/>
      <c r="N35" s="38"/>
      <c r="O35" s="37"/>
      <c r="P35" s="38"/>
      <c r="Q35" s="37"/>
      <c r="R35" s="38"/>
      <c r="S35" s="37"/>
      <c r="T35" s="38"/>
      <c r="U35" s="37"/>
      <c r="V35" s="83" t="s">
        <v>10</v>
      </c>
      <c r="W35" s="84"/>
      <c r="X35" s="39"/>
      <c r="Y35" s="40" t="s">
        <v>11</v>
      </c>
      <c r="Z35" s="40" t="s">
        <v>37</v>
      </c>
      <c r="AA35" s="40" t="s">
        <v>38</v>
      </c>
      <c r="AB35" s="79"/>
      <c r="AC35" s="80"/>
    </row>
    <row r="36" spans="1:29" s="8" customFormat="1" ht="13.5">
      <c r="A36" s="70"/>
      <c r="B36" s="70"/>
      <c r="C36" s="70"/>
      <c r="D36" s="71"/>
      <c r="E36" s="61"/>
      <c r="F36" s="42"/>
      <c r="G36" s="42"/>
      <c r="H36" s="42"/>
      <c r="I36" s="42"/>
      <c r="J36" s="42"/>
      <c r="K36" s="42"/>
      <c r="L36" s="42"/>
      <c r="M36" s="42"/>
      <c r="N36" s="42"/>
      <c r="O36" s="42"/>
      <c r="P36" s="42"/>
      <c r="Q36" s="42"/>
      <c r="R36" s="42"/>
      <c r="S36" s="42"/>
      <c r="T36" s="42"/>
      <c r="U36" s="42"/>
      <c r="V36" s="85" t="s">
        <v>12</v>
      </c>
      <c r="W36" s="86"/>
      <c r="X36" s="39"/>
      <c r="Y36" s="43" t="s">
        <v>14</v>
      </c>
      <c r="Z36" s="43" t="s">
        <v>39</v>
      </c>
      <c r="AA36" s="43" t="s">
        <v>40</v>
      </c>
      <c r="AB36" s="79"/>
      <c r="AC36" s="80"/>
    </row>
    <row r="37" spans="1:29" s="8" customFormat="1" ht="13.5">
      <c r="A37" s="70"/>
      <c r="B37" s="70"/>
      <c r="C37" s="70"/>
      <c r="D37" s="71"/>
      <c r="E37" s="61" t="s">
        <v>1</v>
      </c>
      <c r="F37" s="42"/>
      <c r="G37" s="42"/>
      <c r="H37" s="42"/>
      <c r="I37" s="42"/>
      <c r="J37" s="42"/>
      <c r="K37" s="42"/>
      <c r="L37" s="42"/>
      <c r="M37" s="42"/>
      <c r="N37" s="42"/>
      <c r="O37" s="42"/>
      <c r="P37" s="42"/>
      <c r="Q37" s="42"/>
      <c r="R37" s="42"/>
      <c r="S37" s="42"/>
      <c r="T37" s="42"/>
      <c r="U37" s="42"/>
      <c r="V37" s="87" t="s">
        <v>31</v>
      </c>
      <c r="W37" s="88"/>
      <c r="X37" s="39" t="s">
        <v>13</v>
      </c>
      <c r="Y37" s="43" t="s">
        <v>41</v>
      </c>
      <c r="Z37" s="43" t="s">
        <v>47</v>
      </c>
      <c r="AA37" s="43" t="s">
        <v>42</v>
      </c>
      <c r="AB37" s="79"/>
      <c r="AC37" s="80"/>
    </row>
    <row r="38" spans="1:29" s="8" customFormat="1" ht="13.5">
      <c r="A38" s="72"/>
      <c r="B38" s="72"/>
      <c r="C38" s="72"/>
      <c r="D38" s="73"/>
      <c r="E38" s="44" t="s">
        <v>0</v>
      </c>
      <c r="F38" s="45" t="s">
        <v>15</v>
      </c>
      <c r="G38" s="46" t="s">
        <v>16</v>
      </c>
      <c r="H38" s="47" t="s">
        <v>17</v>
      </c>
      <c r="I38" s="46" t="s">
        <v>18</v>
      </c>
      <c r="J38" s="47" t="s">
        <v>19</v>
      </c>
      <c r="K38" s="46" t="s">
        <v>20</v>
      </c>
      <c r="L38" s="47" t="s">
        <v>21</v>
      </c>
      <c r="M38" s="46" t="s">
        <v>22</v>
      </c>
      <c r="N38" s="47" t="s">
        <v>23</v>
      </c>
      <c r="O38" s="46" t="s">
        <v>24</v>
      </c>
      <c r="P38" s="47" t="s">
        <v>25</v>
      </c>
      <c r="Q38" s="46" t="s">
        <v>26</v>
      </c>
      <c r="R38" s="47" t="s">
        <v>27</v>
      </c>
      <c r="S38" s="46" t="s">
        <v>28</v>
      </c>
      <c r="T38" s="47" t="s">
        <v>29</v>
      </c>
      <c r="U38" s="46" t="s">
        <v>30</v>
      </c>
      <c r="V38" s="89" t="s">
        <v>33</v>
      </c>
      <c r="W38" s="90"/>
      <c r="X38" s="48" t="s">
        <v>32</v>
      </c>
      <c r="Y38" s="48" t="s">
        <v>43</v>
      </c>
      <c r="Z38" s="48" t="s">
        <v>44</v>
      </c>
      <c r="AA38" s="48" t="s">
        <v>45</v>
      </c>
      <c r="AB38" s="81"/>
      <c r="AC38" s="82"/>
    </row>
    <row r="39" spans="1:29" s="12" customFormat="1" ht="23.1" customHeight="1">
      <c r="A39" s="34"/>
      <c r="B39" s="32" t="s">
        <v>3</v>
      </c>
      <c r="C39" s="34"/>
      <c r="D39" s="34"/>
      <c r="E39" s="28">
        <f>SUM(E40:E55)</f>
        <v>419955</v>
      </c>
      <c r="F39" s="28">
        <f t="shared" ref="F39:AA39" si="2">SUM(F40:F55)</f>
        <v>20778</v>
      </c>
      <c r="G39" s="28">
        <f t="shared" si="2"/>
        <v>22583</v>
      </c>
      <c r="H39" s="28">
        <f t="shared" si="2"/>
        <v>22923</v>
      </c>
      <c r="I39" s="28">
        <f t="shared" si="2"/>
        <v>24088</v>
      </c>
      <c r="J39" s="28">
        <f t="shared" si="2"/>
        <v>27383</v>
      </c>
      <c r="K39" s="28">
        <f t="shared" si="2"/>
        <v>26550</v>
      </c>
      <c r="L39" s="28">
        <f t="shared" si="2"/>
        <v>30170</v>
      </c>
      <c r="M39" s="28">
        <f t="shared" si="2"/>
        <v>34264</v>
      </c>
      <c r="N39" s="28">
        <f t="shared" si="2"/>
        <v>33705</v>
      </c>
      <c r="O39" s="28">
        <f t="shared" si="2"/>
        <v>34895</v>
      </c>
      <c r="P39" s="28">
        <f t="shared" si="2"/>
        <v>34248</v>
      </c>
      <c r="Q39" s="28">
        <f t="shared" si="2"/>
        <v>28304</v>
      </c>
      <c r="R39" s="28">
        <f t="shared" si="2"/>
        <v>21893</v>
      </c>
      <c r="S39" s="28">
        <f t="shared" si="2"/>
        <v>17573</v>
      </c>
      <c r="T39" s="28">
        <f t="shared" si="2"/>
        <v>12141</v>
      </c>
      <c r="U39" s="28">
        <f t="shared" si="2"/>
        <v>10692</v>
      </c>
      <c r="V39" s="28">
        <f t="shared" si="2"/>
        <v>14358</v>
      </c>
      <c r="W39" s="49">
        <f t="shared" si="2"/>
        <v>0</v>
      </c>
      <c r="X39" s="52" t="s">
        <v>81</v>
      </c>
      <c r="Y39" s="28">
        <f t="shared" si="2"/>
        <v>570</v>
      </c>
      <c r="Z39" s="28">
        <f t="shared" si="2"/>
        <v>661</v>
      </c>
      <c r="AA39" s="27">
        <f t="shared" si="2"/>
        <v>2176</v>
      </c>
      <c r="AB39" s="32"/>
      <c r="AC39" s="32" t="s">
        <v>5</v>
      </c>
    </row>
    <row r="40" spans="1:29" s="13" customFormat="1" ht="23.1" customHeight="1">
      <c r="A40" s="33" t="s">
        <v>50</v>
      </c>
      <c r="B40" s="33"/>
      <c r="C40" s="60"/>
      <c r="D40" s="60"/>
      <c r="E40" s="53">
        <v>73387</v>
      </c>
      <c r="F40" s="54">
        <v>3622</v>
      </c>
      <c r="G40" s="55">
        <v>4104</v>
      </c>
      <c r="H40" s="53">
        <v>4394</v>
      </c>
      <c r="I40" s="54">
        <v>4499</v>
      </c>
      <c r="J40" s="55">
        <v>4905</v>
      </c>
      <c r="K40" s="56">
        <v>4556</v>
      </c>
      <c r="L40" s="54">
        <v>5124</v>
      </c>
      <c r="M40" s="56">
        <v>5847</v>
      </c>
      <c r="N40" s="53">
        <v>5440</v>
      </c>
      <c r="O40" s="54">
        <v>5848</v>
      </c>
      <c r="P40" s="55">
        <v>5830</v>
      </c>
      <c r="Q40" s="54">
        <v>5105</v>
      </c>
      <c r="R40" s="56">
        <v>3997</v>
      </c>
      <c r="S40" s="54">
        <v>3013</v>
      </c>
      <c r="T40" s="56">
        <v>2101</v>
      </c>
      <c r="U40" s="54">
        <v>1723</v>
      </c>
      <c r="V40" s="56">
        <v>2395</v>
      </c>
      <c r="W40" s="55"/>
      <c r="X40" s="52" t="s">
        <v>81</v>
      </c>
      <c r="Y40" s="54">
        <v>106</v>
      </c>
      <c r="Z40" s="54">
        <v>304</v>
      </c>
      <c r="AA40" s="54">
        <v>474</v>
      </c>
      <c r="AB40" s="33" t="s">
        <v>51</v>
      </c>
      <c r="AC40" s="33"/>
    </row>
    <row r="41" spans="1:29" s="13" customFormat="1" ht="23.1" customHeight="1">
      <c r="A41" s="33" t="s">
        <v>52</v>
      </c>
      <c r="B41" s="33"/>
      <c r="C41" s="60"/>
      <c r="D41" s="60"/>
      <c r="E41" s="53">
        <v>24633</v>
      </c>
      <c r="F41" s="54">
        <v>1085</v>
      </c>
      <c r="G41" s="55">
        <v>1236</v>
      </c>
      <c r="H41" s="53">
        <v>1219</v>
      </c>
      <c r="I41" s="54">
        <v>1372</v>
      </c>
      <c r="J41" s="55">
        <v>1530</v>
      </c>
      <c r="K41" s="56">
        <v>1461</v>
      </c>
      <c r="L41" s="54">
        <v>1675</v>
      </c>
      <c r="M41" s="56">
        <v>1881</v>
      </c>
      <c r="N41" s="53">
        <v>1837</v>
      </c>
      <c r="O41" s="54">
        <v>1911</v>
      </c>
      <c r="P41" s="55">
        <v>2171</v>
      </c>
      <c r="Q41" s="54">
        <v>1896</v>
      </c>
      <c r="R41" s="56">
        <v>1528</v>
      </c>
      <c r="S41" s="54">
        <v>1219</v>
      </c>
      <c r="T41" s="56">
        <v>828</v>
      </c>
      <c r="U41" s="54">
        <v>676</v>
      </c>
      <c r="V41" s="56">
        <v>920</v>
      </c>
      <c r="W41" s="55"/>
      <c r="X41" s="52" t="s">
        <v>81</v>
      </c>
      <c r="Y41" s="54">
        <v>21</v>
      </c>
      <c r="Z41" s="54">
        <v>20</v>
      </c>
      <c r="AA41" s="54">
        <v>147</v>
      </c>
      <c r="AB41" s="33" t="s">
        <v>53</v>
      </c>
      <c r="AC41" s="33"/>
    </row>
    <row r="42" spans="1:29" s="13" customFormat="1" ht="23.1" customHeight="1">
      <c r="A42" s="33" t="s">
        <v>54</v>
      </c>
      <c r="B42" s="33"/>
      <c r="C42" s="60"/>
      <c r="D42" s="60"/>
      <c r="E42" s="53">
        <v>19244</v>
      </c>
      <c r="F42" s="54">
        <v>940</v>
      </c>
      <c r="G42" s="55">
        <v>970</v>
      </c>
      <c r="H42" s="53">
        <v>995</v>
      </c>
      <c r="I42" s="54">
        <v>1076</v>
      </c>
      <c r="J42" s="55">
        <v>1164</v>
      </c>
      <c r="K42" s="56">
        <v>1142</v>
      </c>
      <c r="L42" s="54">
        <v>1261</v>
      </c>
      <c r="M42" s="56">
        <v>1525</v>
      </c>
      <c r="N42" s="53">
        <v>1467</v>
      </c>
      <c r="O42" s="54">
        <v>1609</v>
      </c>
      <c r="P42" s="55">
        <v>1681</v>
      </c>
      <c r="Q42" s="54">
        <v>1422</v>
      </c>
      <c r="R42" s="56">
        <v>1043</v>
      </c>
      <c r="S42" s="54">
        <v>905</v>
      </c>
      <c r="T42" s="56">
        <v>572</v>
      </c>
      <c r="U42" s="54">
        <v>565</v>
      </c>
      <c r="V42" s="56">
        <v>814</v>
      </c>
      <c r="W42" s="55"/>
      <c r="X42" s="52" t="s">
        <v>81</v>
      </c>
      <c r="Y42" s="54">
        <v>13</v>
      </c>
      <c r="Z42" s="54">
        <v>19</v>
      </c>
      <c r="AA42" s="54">
        <v>61</v>
      </c>
      <c r="AB42" s="33" t="s">
        <v>55</v>
      </c>
      <c r="AC42" s="33"/>
    </row>
    <row r="43" spans="1:29" s="13" customFormat="1" ht="23.1" customHeight="1">
      <c r="A43" s="33" t="s">
        <v>56</v>
      </c>
      <c r="B43" s="33"/>
      <c r="C43" s="60"/>
      <c r="D43" s="60"/>
      <c r="E43" s="53">
        <v>24448</v>
      </c>
      <c r="F43" s="54">
        <v>1123</v>
      </c>
      <c r="G43" s="55">
        <v>1285</v>
      </c>
      <c r="H43" s="53">
        <v>1295</v>
      </c>
      <c r="I43" s="54">
        <v>1341</v>
      </c>
      <c r="J43" s="55">
        <v>1655</v>
      </c>
      <c r="K43" s="56">
        <v>1640</v>
      </c>
      <c r="L43" s="54">
        <v>1693</v>
      </c>
      <c r="M43" s="56">
        <v>1827</v>
      </c>
      <c r="N43" s="53">
        <v>1850</v>
      </c>
      <c r="O43" s="54">
        <v>2108</v>
      </c>
      <c r="P43" s="55">
        <v>2136</v>
      </c>
      <c r="Q43" s="54">
        <v>1750</v>
      </c>
      <c r="R43" s="56">
        <v>1296</v>
      </c>
      <c r="S43" s="54">
        <v>1037</v>
      </c>
      <c r="T43" s="56">
        <v>797</v>
      </c>
      <c r="U43" s="54">
        <v>662</v>
      </c>
      <c r="V43" s="56">
        <v>869</v>
      </c>
      <c r="W43" s="55"/>
      <c r="X43" s="52" t="s">
        <v>81</v>
      </c>
      <c r="Y43" s="54">
        <v>19</v>
      </c>
      <c r="Z43" s="54">
        <v>5</v>
      </c>
      <c r="AA43" s="54">
        <v>60</v>
      </c>
      <c r="AB43" s="33" t="s">
        <v>57</v>
      </c>
      <c r="AC43" s="33"/>
    </row>
    <row r="44" spans="1:29" s="13" customFormat="1" ht="23.1" customHeight="1">
      <c r="A44" s="33" t="s">
        <v>58</v>
      </c>
      <c r="B44" s="33"/>
      <c r="C44" s="60"/>
      <c r="D44" s="60"/>
      <c r="E44" s="53">
        <v>17878</v>
      </c>
      <c r="F44" s="54">
        <v>714</v>
      </c>
      <c r="G44" s="55">
        <v>826</v>
      </c>
      <c r="H44" s="53">
        <v>850</v>
      </c>
      <c r="I44" s="54">
        <v>949</v>
      </c>
      <c r="J44" s="55">
        <v>1106</v>
      </c>
      <c r="K44" s="56">
        <v>1132</v>
      </c>
      <c r="L44" s="54">
        <v>1159</v>
      </c>
      <c r="M44" s="56">
        <v>1349</v>
      </c>
      <c r="N44" s="53">
        <v>1281</v>
      </c>
      <c r="O44" s="54">
        <v>1460</v>
      </c>
      <c r="P44" s="55">
        <v>1468</v>
      </c>
      <c r="Q44" s="54">
        <v>1440</v>
      </c>
      <c r="R44" s="56">
        <v>1102</v>
      </c>
      <c r="S44" s="54">
        <v>896</v>
      </c>
      <c r="T44" s="56">
        <v>672</v>
      </c>
      <c r="U44" s="54">
        <v>625</v>
      </c>
      <c r="V44" s="56">
        <v>798</v>
      </c>
      <c r="W44" s="55"/>
      <c r="X44" s="52" t="s">
        <v>81</v>
      </c>
      <c r="Y44" s="54">
        <v>10</v>
      </c>
      <c r="Z44" s="54">
        <v>9</v>
      </c>
      <c r="AA44" s="54">
        <v>32</v>
      </c>
      <c r="AB44" s="33" t="s">
        <v>59</v>
      </c>
      <c r="AC44" s="33"/>
    </row>
    <row r="45" spans="1:29" s="13" customFormat="1" ht="23.1" customHeight="1">
      <c r="A45" s="33" t="s">
        <v>60</v>
      </c>
      <c r="B45" s="33"/>
      <c r="C45" s="60"/>
      <c r="D45" s="60"/>
      <c r="E45" s="53">
        <v>55752</v>
      </c>
      <c r="F45" s="54">
        <v>3174</v>
      </c>
      <c r="G45" s="55">
        <v>3118</v>
      </c>
      <c r="H45" s="53">
        <v>3011</v>
      </c>
      <c r="I45" s="54">
        <v>3111</v>
      </c>
      <c r="J45" s="55">
        <v>3461</v>
      </c>
      <c r="K45" s="56">
        <v>3556</v>
      </c>
      <c r="L45" s="54">
        <v>4803</v>
      </c>
      <c r="M45" s="56">
        <v>5770</v>
      </c>
      <c r="N45" s="53">
        <v>5254</v>
      </c>
      <c r="O45" s="54">
        <v>4871</v>
      </c>
      <c r="P45" s="55">
        <v>4250</v>
      </c>
      <c r="Q45" s="54">
        <v>3291</v>
      </c>
      <c r="R45" s="56">
        <v>2338</v>
      </c>
      <c r="S45" s="54">
        <v>1767</v>
      </c>
      <c r="T45" s="56">
        <v>1247</v>
      </c>
      <c r="U45" s="54">
        <v>1011</v>
      </c>
      <c r="V45" s="56">
        <v>1327</v>
      </c>
      <c r="W45" s="55"/>
      <c r="X45" s="52" t="s">
        <v>81</v>
      </c>
      <c r="Y45" s="54">
        <v>71</v>
      </c>
      <c r="Z45" s="54">
        <v>72</v>
      </c>
      <c r="AA45" s="54">
        <v>249</v>
      </c>
      <c r="AB45" s="33" t="s">
        <v>61</v>
      </c>
      <c r="AC45" s="33"/>
    </row>
    <row r="46" spans="1:29" s="13" customFormat="1" ht="23.1" customHeight="1">
      <c r="A46" s="33" t="s">
        <v>62</v>
      </c>
      <c r="B46" s="33"/>
      <c r="C46" s="60"/>
      <c r="D46" s="60"/>
      <c r="E46" s="53">
        <v>21728</v>
      </c>
      <c r="F46" s="54">
        <v>964</v>
      </c>
      <c r="G46" s="55">
        <v>1053</v>
      </c>
      <c r="H46" s="58">
        <v>1056</v>
      </c>
      <c r="I46" s="54">
        <v>1177</v>
      </c>
      <c r="J46" s="58">
        <v>1405</v>
      </c>
      <c r="K46" s="54">
        <v>1342</v>
      </c>
      <c r="L46" s="54">
        <v>1414</v>
      </c>
      <c r="M46" s="54">
        <v>1591</v>
      </c>
      <c r="N46" s="54">
        <v>1665</v>
      </c>
      <c r="O46" s="54">
        <v>1781</v>
      </c>
      <c r="P46" s="58">
        <v>1808</v>
      </c>
      <c r="Q46" s="54">
        <v>1501</v>
      </c>
      <c r="R46" s="56">
        <v>1296</v>
      </c>
      <c r="S46" s="54">
        <v>1078</v>
      </c>
      <c r="T46" s="56">
        <v>725</v>
      </c>
      <c r="U46" s="54">
        <v>688</v>
      </c>
      <c r="V46" s="56">
        <v>978</v>
      </c>
      <c r="W46" s="55"/>
      <c r="X46" s="52" t="s">
        <v>81</v>
      </c>
      <c r="Y46" s="54">
        <v>104</v>
      </c>
      <c r="Z46" s="54">
        <v>12</v>
      </c>
      <c r="AA46" s="54">
        <v>90</v>
      </c>
      <c r="AB46" s="33" t="s">
        <v>63</v>
      </c>
      <c r="AC46" s="33"/>
    </row>
    <row r="47" spans="1:29" s="13" customFormat="1" ht="23.1" customHeight="1">
      <c r="A47" s="33" t="s">
        <v>64</v>
      </c>
      <c r="B47" s="33"/>
      <c r="C47" s="60"/>
      <c r="D47" s="60"/>
      <c r="E47" s="53">
        <v>21351</v>
      </c>
      <c r="F47" s="54">
        <v>823</v>
      </c>
      <c r="G47" s="55">
        <v>915</v>
      </c>
      <c r="H47" s="58">
        <v>1032</v>
      </c>
      <c r="I47" s="54">
        <v>1091</v>
      </c>
      <c r="J47" s="58">
        <v>1292</v>
      </c>
      <c r="K47" s="54">
        <v>1241</v>
      </c>
      <c r="L47" s="56">
        <v>1342</v>
      </c>
      <c r="M47" s="54">
        <v>1482</v>
      </c>
      <c r="N47" s="56">
        <v>1612</v>
      </c>
      <c r="O47" s="54">
        <v>1686</v>
      </c>
      <c r="P47" s="56">
        <v>1892</v>
      </c>
      <c r="Q47" s="54">
        <v>1626</v>
      </c>
      <c r="R47" s="56">
        <v>1225</v>
      </c>
      <c r="S47" s="54">
        <v>1150</v>
      </c>
      <c r="T47" s="56">
        <v>823</v>
      </c>
      <c r="U47" s="54">
        <v>765</v>
      </c>
      <c r="V47" s="56">
        <v>1001</v>
      </c>
      <c r="W47" s="55"/>
      <c r="X47" s="52" t="s">
        <v>81</v>
      </c>
      <c r="Y47" s="54">
        <v>10</v>
      </c>
      <c r="Z47" s="54">
        <v>33</v>
      </c>
      <c r="AA47" s="54">
        <v>310</v>
      </c>
      <c r="AB47" s="33" t="s">
        <v>65</v>
      </c>
      <c r="AC47" s="33"/>
    </row>
    <row r="48" spans="1:29" s="12" customFormat="1" ht="23.1" customHeight="1">
      <c r="A48" s="33" t="s">
        <v>66</v>
      </c>
      <c r="B48" s="33"/>
      <c r="C48" s="34"/>
      <c r="D48" s="34"/>
      <c r="E48" s="53">
        <v>16051</v>
      </c>
      <c r="F48" s="54">
        <v>782</v>
      </c>
      <c r="G48" s="55">
        <v>848</v>
      </c>
      <c r="H48" s="58">
        <v>912</v>
      </c>
      <c r="I48" s="54">
        <v>973</v>
      </c>
      <c r="J48" s="58">
        <v>1047</v>
      </c>
      <c r="K48" s="54">
        <v>922</v>
      </c>
      <c r="L48" s="56">
        <v>1116</v>
      </c>
      <c r="M48" s="54">
        <v>1218</v>
      </c>
      <c r="N48" s="56">
        <v>1219</v>
      </c>
      <c r="O48" s="54">
        <v>1233</v>
      </c>
      <c r="P48" s="56">
        <v>1302</v>
      </c>
      <c r="Q48" s="54">
        <v>1143</v>
      </c>
      <c r="R48" s="56">
        <v>951</v>
      </c>
      <c r="S48" s="54">
        <v>728</v>
      </c>
      <c r="T48" s="56">
        <v>519</v>
      </c>
      <c r="U48" s="54">
        <v>475</v>
      </c>
      <c r="V48" s="56">
        <v>568</v>
      </c>
      <c r="W48" s="55"/>
      <c r="X48" s="59" t="s">
        <v>81</v>
      </c>
      <c r="Y48" s="54">
        <v>11</v>
      </c>
      <c r="Z48" s="54">
        <v>14</v>
      </c>
      <c r="AA48" s="54">
        <v>70</v>
      </c>
      <c r="AB48" s="33" t="s">
        <v>67</v>
      </c>
      <c r="AC48" s="33"/>
    </row>
    <row r="49" spans="1:29" s="13" customFormat="1" ht="23.1" customHeight="1">
      <c r="A49" s="33" t="s">
        <v>68</v>
      </c>
      <c r="B49" s="33"/>
      <c r="C49" s="60"/>
      <c r="D49" s="60"/>
      <c r="E49" s="53">
        <v>19890</v>
      </c>
      <c r="F49" s="54">
        <v>1159</v>
      </c>
      <c r="G49" s="55">
        <v>1244</v>
      </c>
      <c r="H49" s="53">
        <v>1218</v>
      </c>
      <c r="I49" s="54">
        <v>1195</v>
      </c>
      <c r="J49" s="55">
        <v>1437</v>
      </c>
      <c r="K49" s="56">
        <v>1461</v>
      </c>
      <c r="L49" s="54">
        <v>1502</v>
      </c>
      <c r="M49" s="56">
        <v>1477</v>
      </c>
      <c r="N49" s="53">
        <v>1509</v>
      </c>
      <c r="O49" s="54">
        <v>1564</v>
      </c>
      <c r="P49" s="55">
        <v>1588</v>
      </c>
      <c r="Q49" s="54">
        <v>1153</v>
      </c>
      <c r="R49" s="56">
        <v>881</v>
      </c>
      <c r="S49" s="54">
        <v>777</v>
      </c>
      <c r="T49" s="56">
        <v>526</v>
      </c>
      <c r="U49" s="54">
        <v>456</v>
      </c>
      <c r="V49" s="56">
        <v>540</v>
      </c>
      <c r="W49" s="55"/>
      <c r="X49" s="52" t="s">
        <v>81</v>
      </c>
      <c r="Y49" s="54">
        <v>34</v>
      </c>
      <c r="Z49" s="54">
        <v>10</v>
      </c>
      <c r="AA49" s="54">
        <v>159</v>
      </c>
      <c r="AB49" s="33" t="s">
        <v>69</v>
      </c>
      <c r="AC49" s="33"/>
    </row>
    <row r="50" spans="1:29" s="13" customFormat="1" ht="23.1" customHeight="1">
      <c r="A50" s="33" t="s">
        <v>70</v>
      </c>
      <c r="B50" s="33"/>
      <c r="C50" s="60"/>
      <c r="D50" s="60"/>
      <c r="E50" s="53">
        <v>37540</v>
      </c>
      <c r="F50" s="54">
        <v>2171</v>
      </c>
      <c r="G50" s="55">
        <v>2333</v>
      </c>
      <c r="H50" s="53">
        <v>2307</v>
      </c>
      <c r="I50" s="54">
        <v>2344</v>
      </c>
      <c r="J50" s="55">
        <v>2535</v>
      </c>
      <c r="K50" s="56">
        <v>2412</v>
      </c>
      <c r="L50" s="54">
        <v>2853</v>
      </c>
      <c r="M50" s="56">
        <v>3403</v>
      </c>
      <c r="N50" s="53">
        <v>3503</v>
      </c>
      <c r="O50" s="54">
        <v>3467</v>
      </c>
      <c r="P50" s="55">
        <v>2941</v>
      </c>
      <c r="Q50" s="54">
        <v>2073</v>
      </c>
      <c r="R50" s="56">
        <v>1534</v>
      </c>
      <c r="S50" s="54">
        <v>1208</v>
      </c>
      <c r="T50" s="56">
        <v>764</v>
      </c>
      <c r="U50" s="54">
        <v>635</v>
      </c>
      <c r="V50" s="56">
        <v>828</v>
      </c>
      <c r="W50" s="55"/>
      <c r="X50" s="52" t="s">
        <v>81</v>
      </c>
      <c r="Y50" s="54">
        <v>63</v>
      </c>
      <c r="Z50" s="54">
        <v>62</v>
      </c>
      <c r="AA50" s="54">
        <v>104</v>
      </c>
      <c r="AB50" s="33" t="s">
        <v>71</v>
      </c>
      <c r="AC50" s="33"/>
    </row>
    <row r="51" spans="1:29" s="13" customFormat="1" ht="23.1" customHeight="1">
      <c r="A51" s="33" t="s">
        <v>72</v>
      </c>
      <c r="B51" s="33"/>
      <c r="C51" s="60"/>
      <c r="D51" s="60"/>
      <c r="E51" s="53">
        <v>34459</v>
      </c>
      <c r="F51" s="54">
        <v>1601</v>
      </c>
      <c r="G51" s="55">
        <v>1790</v>
      </c>
      <c r="H51" s="53">
        <v>1833</v>
      </c>
      <c r="I51" s="54">
        <v>2001</v>
      </c>
      <c r="J51" s="55">
        <v>2452</v>
      </c>
      <c r="K51" s="56">
        <v>2235</v>
      </c>
      <c r="L51" s="54">
        <v>2290</v>
      </c>
      <c r="M51" s="56">
        <v>2475</v>
      </c>
      <c r="N51" s="53">
        <v>2686</v>
      </c>
      <c r="O51" s="54">
        <v>2984</v>
      </c>
      <c r="P51" s="55">
        <v>2832</v>
      </c>
      <c r="Q51" s="54">
        <v>2326</v>
      </c>
      <c r="R51" s="56">
        <v>1821</v>
      </c>
      <c r="S51" s="54">
        <v>1498</v>
      </c>
      <c r="T51" s="56">
        <v>1045</v>
      </c>
      <c r="U51" s="54">
        <v>983</v>
      </c>
      <c r="V51" s="56">
        <v>1331</v>
      </c>
      <c r="W51" s="55"/>
      <c r="X51" s="52" t="s">
        <v>81</v>
      </c>
      <c r="Y51" s="54">
        <v>67</v>
      </c>
      <c r="Z51" s="54">
        <v>73</v>
      </c>
      <c r="AA51" s="54">
        <v>136</v>
      </c>
      <c r="AB51" s="33" t="s">
        <v>73</v>
      </c>
      <c r="AC51" s="33"/>
    </row>
    <row r="52" spans="1:29" s="13" customFormat="1" ht="23.1" customHeight="1">
      <c r="A52" s="33" t="s">
        <v>74</v>
      </c>
      <c r="B52" s="33"/>
      <c r="C52" s="60"/>
      <c r="D52" s="60"/>
      <c r="E52" s="53">
        <v>9828</v>
      </c>
      <c r="F52" s="54">
        <v>466</v>
      </c>
      <c r="G52" s="55">
        <v>516</v>
      </c>
      <c r="H52" s="53">
        <v>559</v>
      </c>
      <c r="I52" s="54">
        <v>547</v>
      </c>
      <c r="J52" s="55">
        <v>664</v>
      </c>
      <c r="K52" s="56">
        <v>656</v>
      </c>
      <c r="L52" s="54">
        <v>663</v>
      </c>
      <c r="M52" s="56">
        <v>687</v>
      </c>
      <c r="N52" s="53">
        <v>778</v>
      </c>
      <c r="O52" s="54">
        <v>776</v>
      </c>
      <c r="P52" s="55">
        <v>775</v>
      </c>
      <c r="Q52" s="54">
        <v>677</v>
      </c>
      <c r="R52" s="56">
        <v>510</v>
      </c>
      <c r="S52" s="54">
        <v>479</v>
      </c>
      <c r="T52" s="56">
        <v>322</v>
      </c>
      <c r="U52" s="54">
        <v>309</v>
      </c>
      <c r="V52" s="56">
        <v>384</v>
      </c>
      <c r="W52" s="55"/>
      <c r="X52" s="52" t="s">
        <v>81</v>
      </c>
      <c r="Y52" s="54">
        <v>10</v>
      </c>
      <c r="Z52" s="54">
        <v>3</v>
      </c>
      <c r="AA52" s="54">
        <v>47</v>
      </c>
      <c r="AB52" s="33" t="s">
        <v>57</v>
      </c>
      <c r="AC52" s="33"/>
    </row>
    <row r="53" spans="1:29" s="13" customFormat="1" ht="23.1" customHeight="1">
      <c r="A53" s="33" t="s">
        <v>75</v>
      </c>
      <c r="B53" s="33"/>
      <c r="C53" s="60"/>
      <c r="D53" s="60"/>
      <c r="E53" s="53">
        <v>26574</v>
      </c>
      <c r="F53" s="54">
        <v>1418</v>
      </c>
      <c r="G53" s="55">
        <v>1520</v>
      </c>
      <c r="H53" s="53">
        <v>1431</v>
      </c>
      <c r="I53" s="54">
        <v>1537</v>
      </c>
      <c r="J53" s="55">
        <v>1705</v>
      </c>
      <c r="K53" s="56">
        <v>1725</v>
      </c>
      <c r="L53" s="54">
        <v>2141</v>
      </c>
      <c r="M53" s="56">
        <v>2473</v>
      </c>
      <c r="N53" s="53">
        <v>2261</v>
      </c>
      <c r="O53" s="54">
        <v>2259</v>
      </c>
      <c r="P53" s="55">
        <v>2107</v>
      </c>
      <c r="Q53" s="54">
        <v>1681</v>
      </c>
      <c r="R53" s="56">
        <v>1264</v>
      </c>
      <c r="S53" s="54">
        <v>956</v>
      </c>
      <c r="T53" s="56">
        <v>674</v>
      </c>
      <c r="U53" s="54">
        <v>570</v>
      </c>
      <c r="V53" s="56">
        <v>769</v>
      </c>
      <c r="W53" s="55"/>
      <c r="X53" s="52" t="s">
        <v>81</v>
      </c>
      <c r="Y53" s="54">
        <v>22</v>
      </c>
      <c r="Z53" s="54">
        <v>20</v>
      </c>
      <c r="AA53" s="54">
        <v>41</v>
      </c>
      <c r="AB53" s="33" t="s">
        <v>76</v>
      </c>
      <c r="AC53" s="33"/>
    </row>
    <row r="54" spans="1:29" s="13" customFormat="1" ht="23.1" customHeight="1">
      <c r="A54" s="33" t="s">
        <v>77</v>
      </c>
      <c r="B54" s="33"/>
      <c r="C54" s="60"/>
      <c r="D54" s="60"/>
      <c r="E54" s="53">
        <v>12353</v>
      </c>
      <c r="F54" s="54">
        <v>536</v>
      </c>
      <c r="G54" s="55">
        <v>612</v>
      </c>
      <c r="H54" s="53">
        <v>568</v>
      </c>
      <c r="I54" s="54">
        <v>609</v>
      </c>
      <c r="J54" s="55">
        <v>722</v>
      </c>
      <c r="K54" s="56">
        <v>776</v>
      </c>
      <c r="L54" s="54">
        <v>829</v>
      </c>
      <c r="M54" s="56">
        <v>936</v>
      </c>
      <c r="N54" s="53">
        <v>1003</v>
      </c>
      <c r="O54" s="54">
        <v>932</v>
      </c>
      <c r="P54" s="55">
        <v>1058</v>
      </c>
      <c r="Q54" s="54">
        <v>836</v>
      </c>
      <c r="R54" s="56">
        <v>791</v>
      </c>
      <c r="S54" s="54">
        <v>618</v>
      </c>
      <c r="T54" s="56">
        <v>383</v>
      </c>
      <c r="U54" s="54">
        <v>398</v>
      </c>
      <c r="V54" s="56">
        <v>591</v>
      </c>
      <c r="W54" s="55"/>
      <c r="X54" s="52" t="s">
        <v>81</v>
      </c>
      <c r="Y54" s="54">
        <v>6</v>
      </c>
      <c r="Z54" s="54">
        <v>3</v>
      </c>
      <c r="AA54" s="54">
        <v>146</v>
      </c>
      <c r="AB54" s="33" t="s">
        <v>78</v>
      </c>
      <c r="AC54" s="33"/>
    </row>
    <row r="55" spans="1:29" s="13" customFormat="1" ht="23.1" customHeight="1">
      <c r="A55" s="33" t="s">
        <v>79</v>
      </c>
      <c r="B55" s="33"/>
      <c r="C55" s="60"/>
      <c r="D55" s="60"/>
      <c r="E55" s="53">
        <v>4839</v>
      </c>
      <c r="F55" s="54">
        <v>200</v>
      </c>
      <c r="G55" s="55">
        <v>213</v>
      </c>
      <c r="H55" s="53">
        <v>243</v>
      </c>
      <c r="I55" s="54">
        <v>266</v>
      </c>
      <c r="J55" s="55">
        <v>303</v>
      </c>
      <c r="K55" s="56">
        <v>293</v>
      </c>
      <c r="L55" s="54">
        <v>305</v>
      </c>
      <c r="M55" s="56">
        <v>323</v>
      </c>
      <c r="N55" s="53">
        <v>340</v>
      </c>
      <c r="O55" s="54">
        <v>406</v>
      </c>
      <c r="P55" s="55">
        <v>409</v>
      </c>
      <c r="Q55" s="54">
        <v>384</v>
      </c>
      <c r="R55" s="56">
        <v>316</v>
      </c>
      <c r="S55" s="54">
        <v>244</v>
      </c>
      <c r="T55" s="56">
        <v>143</v>
      </c>
      <c r="U55" s="54">
        <v>151</v>
      </c>
      <c r="V55" s="56">
        <v>245</v>
      </c>
      <c r="W55" s="55"/>
      <c r="X55" s="52" t="s">
        <v>81</v>
      </c>
      <c r="Y55" s="54">
        <v>3</v>
      </c>
      <c r="Z55" s="54">
        <v>2</v>
      </c>
      <c r="AA55" s="54">
        <v>50</v>
      </c>
      <c r="AB55" s="33" t="s">
        <v>80</v>
      </c>
      <c r="AC55" s="33"/>
    </row>
    <row r="56" spans="1:29" s="8" customFormat="1" ht="23.1" customHeight="1">
      <c r="A56" s="14"/>
      <c r="B56" s="14"/>
      <c r="C56" s="14"/>
      <c r="D56" s="14"/>
      <c r="E56" s="15"/>
      <c r="F56" s="16"/>
      <c r="G56" s="17"/>
      <c r="H56" s="15"/>
      <c r="I56" s="16"/>
      <c r="J56" s="17"/>
      <c r="K56" s="18"/>
      <c r="L56" s="16"/>
      <c r="M56" s="18"/>
      <c r="N56" s="15"/>
      <c r="O56" s="16"/>
      <c r="P56" s="17"/>
      <c r="Q56" s="16"/>
      <c r="R56" s="18"/>
      <c r="S56" s="16"/>
      <c r="T56" s="18"/>
      <c r="U56" s="16"/>
      <c r="V56" s="18"/>
      <c r="W56" s="17"/>
      <c r="X56" s="18"/>
      <c r="Y56" s="16"/>
      <c r="Z56" s="16"/>
      <c r="AA56" s="16"/>
      <c r="AB56" s="10"/>
      <c r="AC56" s="10"/>
    </row>
    <row r="57" spans="1:29" s="19" customFormat="1" ht="15.75">
      <c r="A57" s="8" t="s">
        <v>48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 t="s">
        <v>46</v>
      </c>
    </row>
    <row r="58" spans="1:29" s="19" customFormat="1" ht="15.75">
      <c r="A58" s="8" t="s">
        <v>34</v>
      </c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 t="s">
        <v>35</v>
      </c>
    </row>
    <row r="59" spans="1:29" s="8" customFormat="1" ht="27.75" customHeight="1"/>
    <row r="60" spans="1:29" ht="23.25" customHeight="1"/>
  </sheetData>
  <mergeCells count="16">
    <mergeCell ref="A4:D8"/>
    <mergeCell ref="F4:AA4"/>
    <mergeCell ref="AB4:AC8"/>
    <mergeCell ref="V5:W5"/>
    <mergeCell ref="V6:W6"/>
    <mergeCell ref="V7:W7"/>
    <mergeCell ref="V8:W8"/>
    <mergeCell ref="A9:D9"/>
    <mergeCell ref="AB9:AC9"/>
    <mergeCell ref="A34:D38"/>
    <mergeCell ref="F34:AA34"/>
    <mergeCell ref="AB34:AC38"/>
    <mergeCell ref="V35:W35"/>
    <mergeCell ref="V36:W36"/>
    <mergeCell ref="V37:W37"/>
    <mergeCell ref="V38:W38"/>
  </mergeCells>
  <pageMargins left="0.59055118110236227" right="0.15748031496062992" top="0.78740157480314965" bottom="0.59055118110236227" header="0.51181102362204722" footer="0.51181102362204722"/>
  <pageSetup paperSize="9" scale="8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T-7.1</vt:lpstr>
      <vt:lpstr>Sheet1</vt:lpstr>
      <vt:lpstr>'T-7.1'!Print_Area</vt:lpstr>
    </vt:vector>
  </TitlesOfParts>
  <Company>ingroup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DELL</cp:lastModifiedBy>
  <cp:lastPrinted>2018-03-12T06:13:17Z</cp:lastPrinted>
  <dcterms:created xsi:type="dcterms:W3CDTF">2004-08-16T17:13:42Z</dcterms:created>
  <dcterms:modified xsi:type="dcterms:W3CDTF">2018-03-12T06:13:21Z</dcterms:modified>
</cp:coreProperties>
</file>