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20115" windowHeight="7995"/>
  </bookViews>
  <sheets>
    <sheet name="T-14.7" sheetId="1" r:id="rId1"/>
  </sheets>
  <definedNames>
    <definedName name="_xlnm.Print_Area" localSheetId="0">'T-14.7'!$A$1:$Z$38</definedName>
  </definedNames>
  <calcPr calcId="145621"/>
</workbook>
</file>

<file path=xl/calcChain.xml><?xml version="1.0" encoding="utf-8"?>
<calcChain xmlns="http://schemas.openxmlformats.org/spreadsheetml/2006/main">
  <c r="Q34" i="1" l="1"/>
  <c r="O34" i="1"/>
  <c r="Q33" i="1"/>
  <c r="O33" i="1"/>
  <c r="Q32" i="1"/>
  <c r="O32" i="1"/>
  <c r="Q30" i="1"/>
  <c r="O30" i="1"/>
  <c r="Q28" i="1"/>
  <c r="O28" i="1"/>
  <c r="Q27" i="1"/>
  <c r="O27" i="1"/>
  <c r="Q26" i="1"/>
  <c r="O26" i="1"/>
  <c r="Q25" i="1"/>
  <c r="O25" i="1"/>
  <c r="Q24" i="1"/>
  <c r="O24" i="1"/>
  <c r="Q23" i="1"/>
  <c r="O23" i="1"/>
  <c r="Q22" i="1"/>
  <c r="O22" i="1"/>
  <c r="Q20" i="1"/>
  <c r="O20" i="1"/>
  <c r="Q19" i="1"/>
  <c r="O19" i="1"/>
  <c r="Q18" i="1"/>
  <c r="O18" i="1"/>
  <c r="Q17" i="1"/>
  <c r="O17" i="1"/>
  <c r="Q16" i="1"/>
  <c r="O16" i="1"/>
  <c r="Q15" i="1"/>
  <c r="O15" i="1"/>
  <c r="Q14" i="1"/>
  <c r="O14" i="1"/>
  <c r="Q13" i="1"/>
  <c r="O13" i="1"/>
  <c r="Q12" i="1"/>
  <c r="O12" i="1"/>
  <c r="Q10" i="1"/>
  <c r="O10" i="1"/>
</calcChain>
</file>

<file path=xl/sharedStrings.xml><?xml version="1.0" encoding="utf-8"?>
<sst xmlns="http://schemas.openxmlformats.org/spreadsheetml/2006/main" count="71" uniqueCount="65">
  <si>
    <t>ตาราง</t>
  </si>
  <si>
    <t>ดัชนีราคาผู้บริโภคทั่วไป จำแนกตามหมวดสินค้า พ.ศ. 2556 - 2559</t>
  </si>
  <si>
    <t>Table</t>
  </si>
  <si>
    <t>General Consumer Price Index by Commodity Group: 2013 - 2016</t>
  </si>
  <si>
    <t>[2558 (2015)= 100]</t>
  </si>
  <si>
    <t>หมวดสินค้า</t>
  </si>
  <si>
    <t xml:space="preserve">  สัดส่วน น้ำหนักปีฐาน Weight</t>
  </si>
  <si>
    <t>ดัชนีราคาผู้บริโภคทั่วไป</t>
  </si>
  <si>
    <t>อัตราเงินเฟ้อ</t>
  </si>
  <si>
    <t>Commodity group</t>
  </si>
  <si>
    <t>General Consumer Price Index</t>
  </si>
  <si>
    <t>Inflation Rate</t>
  </si>
  <si>
    <t>2556</t>
  </si>
  <si>
    <t>2557</t>
  </si>
  <si>
    <t>2558</t>
  </si>
  <si>
    <t>2559</t>
  </si>
  <si>
    <t>(2013)</t>
  </si>
  <si>
    <t>(2014)</t>
  </si>
  <si>
    <t>(2015)</t>
  </si>
  <si>
    <t>(2016)</t>
  </si>
  <si>
    <t>รวมทุกรายการ</t>
  </si>
  <si>
    <t>-</t>
  </si>
  <si>
    <t>All commodities</t>
  </si>
  <si>
    <t>หมวดอาหารและเครื่องดื่ม</t>
  </si>
  <si>
    <t>Food and beverages</t>
  </si>
  <si>
    <t>ข้าว แป้ง และผลิตภัณฑ์จากแป้ง</t>
  </si>
  <si>
    <t>Rice flour and cereal products</t>
  </si>
  <si>
    <t>เนื้อสัตว์ เป็ดไก่ และสัตว์น้ำ</t>
  </si>
  <si>
    <t>Meat, poultry and fish</t>
  </si>
  <si>
    <t>ไข่ และผลิตภัณฑ์นม</t>
  </si>
  <si>
    <t>Eggs and dairy products</t>
  </si>
  <si>
    <t>ผัก และผลไม้</t>
  </si>
  <si>
    <t>Vegetables and fruits</t>
  </si>
  <si>
    <t>เครื่องประกอบอาหาร</t>
  </si>
  <si>
    <t>Seasonings and condiments</t>
  </si>
  <si>
    <t>เครื่องดื่มไม่มีแอลกอฮอล์</t>
  </si>
  <si>
    <t>Non-alcoholic beverages</t>
  </si>
  <si>
    <t>อาหารบริโภค-ในบ้าน</t>
  </si>
  <si>
    <t>Prepared food at home</t>
  </si>
  <si>
    <t>อาหารบริโภค-นอกบ้าน</t>
  </si>
  <si>
    <t>Food away from home</t>
  </si>
  <si>
    <t>หมวดอื่นๆ ไม่ใช่อาหารและเครื่องดื่ม</t>
  </si>
  <si>
    <t>Non-food and beverages</t>
  </si>
  <si>
    <t>หมวดเครื่องนุ่งห่ม และรองเท้า</t>
  </si>
  <si>
    <t>Apparel and footware</t>
  </si>
  <si>
    <t>หมวดเคหสถาน</t>
  </si>
  <si>
    <t>Housing and furnishing</t>
  </si>
  <si>
    <t>หมวดการตรวจรักษา และบริการส่วนบุคคล</t>
  </si>
  <si>
    <t>Medical and personal care</t>
  </si>
  <si>
    <t>หมวดพาหนะ การขนส่ง และการสื่อสาร</t>
  </si>
  <si>
    <t>Transportation and communication</t>
  </si>
  <si>
    <t>หมวดการบันเทิง การอ่าน และการศึกษา</t>
  </si>
  <si>
    <t>Recreation and education</t>
  </si>
  <si>
    <t>หมวดยาสูบ และเครื่องดื่มมีแอลกอฮอล์</t>
  </si>
  <si>
    <t>Tobacco and alcoholic beverages</t>
  </si>
  <si>
    <r>
      <t xml:space="preserve">ดัชนีราคาผู้บริโภคพื้นฐาน </t>
    </r>
    <r>
      <rPr>
        <b/>
        <vertAlign val="superscript"/>
        <sz val="12"/>
        <rFont val="TH SarabunPSK"/>
        <family val="2"/>
      </rPr>
      <t>1/</t>
    </r>
  </si>
  <si>
    <r>
      <t xml:space="preserve">Core consumer price index </t>
    </r>
    <r>
      <rPr>
        <b/>
        <vertAlign val="superscript"/>
        <sz val="10"/>
        <rFont val="TH SarabunPSK"/>
        <family val="2"/>
      </rPr>
      <t>1/</t>
    </r>
  </si>
  <si>
    <t>กลุ่มอาหารสด และพลังงาน</t>
  </si>
  <si>
    <t>Raw food and energy</t>
  </si>
  <si>
    <t>อาหารสด</t>
  </si>
  <si>
    <t>Raw food</t>
  </si>
  <si>
    <t>พลังงาน</t>
  </si>
  <si>
    <t>Energy</t>
  </si>
  <si>
    <r>
      <t xml:space="preserve">  1/  ดัชนีราคาผู้บริโภคพื้นฐาน คือดัชนีราคาผู้บริโภคทั่วไปที่หักรายการสินค้ากลุ่มอาหารสดและพลังงาน            1/  </t>
    </r>
    <r>
      <rPr>
        <sz val="12"/>
        <rFont val="TH SarabunPSK"/>
        <family val="2"/>
      </rPr>
      <t xml:space="preserve">The core consumer price index is the general consumer price index excluding raw food and energy items. </t>
    </r>
  </si>
  <si>
    <r>
      <t xml:space="preserve">ที่มา: สำนักดัชนีเศรษฐกิจการค้า  สำนักงานปลัดกระทรวง  กระทรวงพาณิชย์                                         </t>
    </r>
    <r>
      <rPr>
        <sz val="12"/>
        <rFont val="TH SarabunPSK"/>
        <family val="2"/>
      </rPr>
      <t>Source: Bureau of Trade and Economic Indices, Office of the Permanent Secretary, Ministry of Commerce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</si>
</sst>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87" formatCode="0.0"/>
    <numFmt numFmtId="188" formatCode="_-* #,##0.0_-;\-* #,##0.0_-;_-* &quot;-&quot;??_-;_-@_-"/>
    <numFmt numFmtId="189" formatCode="_(* #,##0.0_);_(* \(#,##0.0\);_(* &quot;-&quot;??_);_(@_)"/>
    <numFmt numFmtId="190" formatCode="#,##0.0;\-#,##0.0"/>
    <numFmt numFmtId="191" formatCode="_(* #,##0.00_);_(* \(#,##0.00\);_(* &quot;-&quot;??_);_(@_)"/>
  </numFmts>
  <fonts count="15" x14ac:knownFonts="1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0"/>
      <name val="TH SarabunPSK"/>
      <family val="2"/>
    </font>
    <font>
      <sz val="11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4"/>
      <name val="Cordia New"/>
      <family val="2"/>
    </font>
    <font>
      <b/>
      <sz val="11.5"/>
      <name val="TH SarabunPSK"/>
      <family val="2"/>
    </font>
    <font>
      <sz val="11.5"/>
      <name val="TH SarabunPSK"/>
      <family val="2"/>
    </font>
    <font>
      <b/>
      <vertAlign val="superscript"/>
      <sz val="12"/>
      <name val="TH SarabunPSK"/>
      <family val="2"/>
    </font>
    <font>
      <b/>
      <vertAlign val="superscript"/>
      <sz val="10"/>
      <name val="TH SarabunPSK"/>
      <family val="2"/>
    </font>
    <font>
      <sz val="14"/>
      <name val="AngsanaUPC"/>
      <family val="1"/>
    </font>
    <font>
      <sz val="16"/>
      <name val="Angsana New"/>
      <family val="1"/>
    </font>
    <font>
      <sz val="11"/>
      <color indexed="8"/>
      <name val="Tahoma"/>
      <family val="2"/>
      <charset val="22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89">
    <xf numFmtId="0" fontId="0" fillId="0" borderId="0" xfId="0"/>
    <xf numFmtId="0" fontId="1" fillId="0" borderId="0" xfId="0" applyFont="1"/>
    <xf numFmtId="0" fontId="2" fillId="0" borderId="0" xfId="0" applyFont="1"/>
    <xf numFmtId="187" fontId="1" fillId="0" borderId="0" xfId="0" applyNumberFormat="1" applyFont="1" applyAlignment="1">
      <alignment horizontal="center"/>
    </xf>
    <xf numFmtId="0" fontId="2" fillId="0" borderId="0" xfId="0" applyFont="1" applyBorder="1"/>
    <xf numFmtId="0" fontId="1" fillId="0" borderId="0" xfId="0" applyFont="1" applyBorder="1" applyAlignment="1">
      <alignment horizontal="left"/>
    </xf>
    <xf numFmtId="0" fontId="3" fillId="0" borderId="0" xfId="0" applyFont="1" applyBorder="1"/>
    <xf numFmtId="0" fontId="3" fillId="0" borderId="0" xfId="0" applyFont="1"/>
    <xf numFmtId="0" fontId="4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0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top"/>
    </xf>
    <xf numFmtId="0" fontId="5" fillId="0" borderId="6" xfId="0" applyFont="1" applyBorder="1" applyAlignment="1">
      <alignment horizontal="center" vertical="top"/>
    </xf>
    <xf numFmtId="0" fontId="5" fillId="0" borderId="0" xfId="0" applyFont="1" applyBorder="1" applyAlignment="1">
      <alignment horizontal="center" vertical="center" shrinkToFit="1"/>
    </xf>
    <xf numFmtId="0" fontId="5" fillId="0" borderId="0" xfId="0" applyFont="1" applyBorder="1"/>
    <xf numFmtId="0" fontId="5" fillId="0" borderId="7" xfId="0" quotePrefix="1" applyFont="1" applyBorder="1" applyAlignment="1">
      <alignment horizontal="center" vertical="center"/>
    </xf>
    <xf numFmtId="0" fontId="5" fillId="0" borderId="3" xfId="0" applyFont="1" applyBorder="1"/>
    <xf numFmtId="0" fontId="5" fillId="0" borderId="5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wrapText="1"/>
    </xf>
    <xf numFmtId="0" fontId="5" fillId="0" borderId="9" xfId="0" quotePrefix="1" applyFont="1" applyBorder="1" applyAlignment="1">
      <alignment horizontal="center"/>
    </xf>
    <xf numFmtId="0" fontId="5" fillId="0" borderId="6" xfId="0" quotePrefix="1" applyFont="1" applyBorder="1" applyAlignment="1">
      <alignment horizontal="center"/>
    </xf>
    <xf numFmtId="0" fontId="5" fillId="0" borderId="5" xfId="0" applyFont="1" applyBorder="1"/>
    <xf numFmtId="0" fontId="5" fillId="0" borderId="5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7" xfId="0" applyFont="1" applyBorder="1"/>
    <xf numFmtId="0" fontId="4" fillId="0" borderId="3" xfId="0" applyFont="1" applyBorder="1"/>
    <xf numFmtId="0" fontId="4" fillId="0" borderId="0" xfId="0" quotePrefix="1" applyFont="1" applyBorder="1" applyAlignment="1">
      <alignment horizontal="center" vertical="center"/>
    </xf>
    <xf numFmtId="0" fontId="4" fillId="0" borderId="0" xfId="0" applyFont="1" applyBorder="1"/>
    <xf numFmtId="0" fontId="4" fillId="0" borderId="10" xfId="0" quotePrefix="1" applyFont="1" applyBorder="1" applyAlignment="1">
      <alignment horizontal="center" vertical="center"/>
    </xf>
    <xf numFmtId="0" fontId="4" fillId="0" borderId="11" xfId="0" applyFont="1" applyBorder="1"/>
    <xf numFmtId="0" fontId="4" fillId="0" borderId="0" xfId="0" applyFont="1"/>
    <xf numFmtId="0" fontId="6" fillId="0" borderId="0" xfId="0" applyFont="1" applyAlignment="1">
      <alignment horizontal="center"/>
    </xf>
    <xf numFmtId="0" fontId="6" fillId="0" borderId="11" xfId="0" applyFont="1" applyBorder="1" applyAlignment="1">
      <alignment horizontal="center"/>
    </xf>
    <xf numFmtId="188" fontId="6" fillId="0" borderId="4" xfId="1" applyNumberFormat="1" applyFont="1" applyBorder="1" applyAlignment="1">
      <alignment horizontal="right" vertical="center" wrapText="1" indent="2"/>
    </xf>
    <xf numFmtId="188" fontId="6" fillId="0" borderId="10" xfId="1" applyNumberFormat="1" applyFont="1" applyBorder="1" applyAlignment="1">
      <alignment horizontal="right" vertical="center" wrapText="1" indent="1"/>
    </xf>
    <xf numFmtId="188" fontId="6" fillId="0" borderId="11" xfId="1" applyNumberFormat="1" applyFont="1" applyBorder="1"/>
    <xf numFmtId="188" fontId="6" fillId="0" borderId="11" xfId="1" applyNumberFormat="1" applyFont="1" applyBorder="1" applyAlignment="1">
      <alignment vertical="center"/>
    </xf>
    <xf numFmtId="188" fontId="6" fillId="0" borderId="0" xfId="1" applyNumberFormat="1" applyFont="1" applyBorder="1" applyAlignment="1">
      <alignment horizontal="right" vertical="center" wrapText="1" indent="1"/>
    </xf>
    <xf numFmtId="189" fontId="6" fillId="0" borderId="11" xfId="1" applyNumberFormat="1" applyFont="1" applyBorder="1" applyAlignment="1">
      <alignment vertical="center"/>
    </xf>
    <xf numFmtId="189" fontId="6" fillId="0" borderId="10" xfId="1" applyNumberFormat="1" applyFont="1" applyBorder="1" applyAlignment="1">
      <alignment vertical="center"/>
    </xf>
    <xf numFmtId="190" fontId="6" fillId="0" borderId="10" xfId="1" applyNumberFormat="1" applyFont="1" applyBorder="1" applyAlignment="1">
      <alignment horizontal="right" vertical="center" wrapText="1" indent="1"/>
    </xf>
    <xf numFmtId="189" fontId="6" fillId="0" borderId="11" xfId="1" applyNumberFormat="1" applyFont="1" applyBorder="1" applyAlignment="1">
      <alignment horizontal="right" vertical="center" wrapText="1" indent="1"/>
    </xf>
    <xf numFmtId="0" fontId="8" fillId="0" borderId="10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6" fillId="0" borderId="0" xfId="0" applyFont="1"/>
    <xf numFmtId="0" fontId="6" fillId="0" borderId="0" xfId="0" applyFont="1" applyAlignment="1">
      <alignment vertical="center"/>
    </xf>
    <xf numFmtId="0" fontId="6" fillId="0" borderId="10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189" fontId="6" fillId="0" borderId="0" xfId="1" applyNumberFormat="1" applyFont="1" applyBorder="1" applyAlignment="1">
      <alignment vertical="center"/>
    </xf>
    <xf numFmtId="189" fontId="8" fillId="0" borderId="0" xfId="1" applyNumberFormat="1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189" fontId="5" fillId="0" borderId="11" xfId="1" applyNumberFormat="1" applyFont="1" applyBorder="1" applyAlignment="1">
      <alignment vertical="center"/>
    </xf>
    <xf numFmtId="189" fontId="9" fillId="0" borderId="0" xfId="1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9" fillId="0" borderId="0" xfId="0" applyFont="1" applyAlignment="1">
      <alignment vertical="center"/>
    </xf>
    <xf numFmtId="188" fontId="5" fillId="0" borderId="4" xfId="1" applyNumberFormat="1" applyFont="1" applyBorder="1" applyAlignment="1">
      <alignment horizontal="right" vertical="center" wrapText="1" indent="2"/>
    </xf>
    <xf numFmtId="188" fontId="5" fillId="0" borderId="10" xfId="1" applyNumberFormat="1" applyFont="1" applyBorder="1" applyAlignment="1">
      <alignment horizontal="right" vertical="center" wrapText="1" indent="1"/>
    </xf>
    <xf numFmtId="188" fontId="5" fillId="0" borderId="11" xfId="1" applyNumberFormat="1" applyFont="1" applyBorder="1"/>
    <xf numFmtId="188" fontId="5" fillId="0" borderId="11" xfId="1" applyNumberFormat="1" applyFont="1" applyBorder="1" applyAlignment="1">
      <alignment vertical="center"/>
    </xf>
    <xf numFmtId="189" fontId="5" fillId="0" borderId="10" xfId="1" applyNumberFormat="1" applyFont="1" applyBorder="1" applyAlignment="1">
      <alignment vertical="center"/>
    </xf>
    <xf numFmtId="190" fontId="5" fillId="0" borderId="10" xfId="1" applyNumberFormat="1" applyFont="1" applyBorder="1" applyAlignment="1">
      <alignment horizontal="right" vertical="center" wrapText="1" indent="1"/>
    </xf>
    <xf numFmtId="189" fontId="5" fillId="0" borderId="11" xfId="1" applyNumberFormat="1" applyFont="1" applyBorder="1" applyAlignment="1">
      <alignment horizontal="right" vertical="center" wrapText="1" indent="1"/>
    </xf>
    <xf numFmtId="0" fontId="9" fillId="0" borderId="0" xfId="0" applyFont="1" applyBorder="1" applyAlignment="1">
      <alignment vertical="center"/>
    </xf>
    <xf numFmtId="189" fontId="5" fillId="0" borderId="0" xfId="1" applyNumberFormat="1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8" fillId="0" borderId="0" xfId="0" applyFont="1" applyAlignment="1">
      <alignment vertical="center"/>
    </xf>
    <xf numFmtId="188" fontId="5" fillId="0" borderId="0" xfId="1" applyNumberFormat="1" applyFont="1" applyBorder="1" applyAlignment="1">
      <alignment horizontal="right" vertical="center" wrapText="1" indent="1"/>
    </xf>
    <xf numFmtId="0" fontId="5" fillId="0" borderId="1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189" fontId="9" fillId="0" borderId="10" xfId="1" applyNumberFormat="1" applyFont="1" applyBorder="1" applyAlignment="1">
      <alignment vertical="center"/>
    </xf>
    <xf numFmtId="0" fontId="5" fillId="0" borderId="8" xfId="0" applyFont="1" applyBorder="1"/>
    <xf numFmtId="0" fontId="5" fillId="0" borderId="9" xfId="0" applyFont="1" applyBorder="1"/>
    <xf numFmtId="0" fontId="5" fillId="0" borderId="6" xfId="0" applyFont="1" applyBorder="1"/>
    <xf numFmtId="0" fontId="4" fillId="0" borderId="0" xfId="0" applyFont="1" applyAlignment="1">
      <alignment horizontal="left"/>
    </xf>
    <xf numFmtId="0" fontId="9" fillId="0" borderId="0" xfId="0" applyFont="1"/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0</xdr:colOff>
      <xdr:row>35</xdr:row>
      <xdr:rowOff>66675</xdr:rowOff>
    </xdr:from>
    <xdr:to>
      <xdr:col>25</xdr:col>
      <xdr:colOff>0</xdr:colOff>
      <xdr:row>37</xdr:row>
      <xdr:rowOff>0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9544050" y="6153150"/>
          <a:ext cx="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25</xdr:col>
      <xdr:colOff>37954</xdr:colOff>
      <xdr:row>0</xdr:row>
      <xdr:rowOff>0</xdr:rowOff>
    </xdr:from>
    <xdr:to>
      <xdr:col>26</xdr:col>
      <xdr:colOff>97634</xdr:colOff>
      <xdr:row>38</xdr:row>
      <xdr:rowOff>9525</xdr:rowOff>
    </xdr:to>
    <xdr:grpSp>
      <xdr:nvGrpSpPr>
        <xdr:cNvPr id="3" name="Group 6"/>
        <xdr:cNvGrpSpPr>
          <a:grpSpLocks/>
        </xdr:cNvGrpSpPr>
      </xdr:nvGrpSpPr>
      <xdr:grpSpPr bwMode="auto">
        <a:xfrm>
          <a:off x="9587802" y="0"/>
          <a:ext cx="523506" cy="6701873"/>
          <a:chOff x="954" y="0"/>
          <a:chExt cx="74" cy="689"/>
        </a:xfrm>
      </xdr:grpSpPr>
      <xdr:sp macro="" textlink="">
        <xdr:nvSpPr>
          <xdr:cNvPr id="4" name="Text Box 6"/>
          <xdr:cNvSpPr txBox="1">
            <a:spLocks noChangeArrowheads="1"/>
          </xdr:cNvSpPr>
        </xdr:nvSpPr>
        <xdr:spPr bwMode="auto">
          <a:xfrm>
            <a:off x="959" y="135"/>
            <a:ext cx="59" cy="51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Trade and Price Statistics      </a:t>
            </a:r>
          </a:p>
        </xdr:txBody>
      </xdr:sp>
      <xdr:sp macro="" textlink="">
        <xdr:nvSpPr>
          <xdr:cNvPr id="5" name="Text Box 1"/>
          <xdr:cNvSpPr txBox="1">
            <a:spLocks noChangeArrowheads="1"/>
          </xdr:cNvSpPr>
        </xdr:nvSpPr>
        <xdr:spPr bwMode="auto">
          <a:xfrm>
            <a:off x="954" y="653"/>
            <a:ext cx="74" cy="3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  </a:t>
            </a: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35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6" name="Straight Connector 12"/>
          <xdr:cNvCxnSpPr>
            <a:cxnSpLocks noChangeShapeType="1"/>
          </xdr:cNvCxnSpPr>
        </xdr:nvCxnSpPr>
        <xdr:spPr bwMode="auto">
          <a:xfrm rot="5400000">
            <a:off x="657" y="329"/>
            <a:ext cx="65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Z39"/>
  <sheetViews>
    <sheetView showGridLines="0" tabSelected="1" zoomScale="115" zoomScaleNormal="115" workbookViewId="0">
      <selection activeCell="D17" sqref="D17"/>
    </sheetView>
  </sheetViews>
  <sheetFormatPr defaultRowHeight="18.75" x14ac:dyDescent="0.45"/>
  <cols>
    <col min="1" max="1" width="1.28515625" style="18" customWidth="1"/>
    <col min="2" max="2" width="1" style="18" customWidth="1"/>
    <col min="3" max="3" width="3.140625" style="18" customWidth="1"/>
    <col min="4" max="4" width="5.28515625" style="18" customWidth="1"/>
    <col min="5" max="5" width="19.28515625" style="18" customWidth="1"/>
    <col min="6" max="6" width="11.140625" style="18" customWidth="1"/>
    <col min="7" max="7" width="8.28515625" style="18" customWidth="1"/>
    <col min="8" max="8" width="1" style="18" customWidth="1"/>
    <col min="9" max="9" width="8.28515625" style="18" customWidth="1"/>
    <col min="10" max="10" width="1" style="18" customWidth="1"/>
    <col min="11" max="11" width="8.28515625" style="18" customWidth="1"/>
    <col min="12" max="12" width="1" style="18" customWidth="1"/>
    <col min="13" max="13" width="8.7109375" style="18" customWidth="1"/>
    <col min="14" max="14" width="1" style="18" customWidth="1"/>
    <col min="15" max="15" width="8.28515625" style="18" customWidth="1"/>
    <col min="16" max="16" width="1" style="18" customWidth="1"/>
    <col min="17" max="17" width="8.28515625" style="25" customWidth="1"/>
    <col min="18" max="18" width="1" style="25" customWidth="1"/>
    <col min="19" max="19" width="8.28515625" style="25" customWidth="1"/>
    <col min="20" max="20" width="1" style="25" customWidth="1"/>
    <col min="21" max="22" width="0.85546875" style="25" customWidth="1"/>
    <col min="23" max="23" width="1.85546875" style="18" customWidth="1"/>
    <col min="24" max="24" width="30.7109375" style="18" customWidth="1"/>
    <col min="25" max="25" width="2.28515625" style="18" customWidth="1"/>
    <col min="26" max="26" width="7" style="25" customWidth="1"/>
    <col min="27" max="16384" width="9.140625" style="18"/>
  </cols>
  <sheetData>
    <row r="1" spans="1:26" s="2" customFormat="1" ht="21.75" customHeight="1" x14ac:dyDescent="0.5">
      <c r="A1" s="1" t="s">
        <v>0</v>
      </c>
      <c r="D1" s="3">
        <v>14.7</v>
      </c>
      <c r="E1" s="1" t="s">
        <v>1</v>
      </c>
      <c r="Q1" s="4"/>
      <c r="R1" s="4"/>
      <c r="S1" s="4"/>
      <c r="T1" s="4"/>
      <c r="U1" s="4"/>
      <c r="V1" s="4"/>
      <c r="Z1" s="4"/>
    </row>
    <row r="2" spans="1:26" s="2" customFormat="1" ht="18.75" customHeight="1" x14ac:dyDescent="0.5">
      <c r="A2" s="1" t="s">
        <v>2</v>
      </c>
      <c r="D2" s="3">
        <v>14.7</v>
      </c>
      <c r="E2" s="5" t="s">
        <v>3</v>
      </c>
      <c r="Z2" s="4"/>
    </row>
    <row r="3" spans="1:26" s="6" customFormat="1" ht="13.5" customHeight="1" x14ac:dyDescent="0.4"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8" t="s">
        <v>4</v>
      </c>
      <c r="Y3" s="9"/>
    </row>
    <row r="4" spans="1:26" s="7" customFormat="1" ht="3" customHeight="1" x14ac:dyDescent="0.35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</row>
    <row r="5" spans="1:26" ht="18" customHeight="1" x14ac:dyDescent="0.45">
      <c r="A5" s="11" t="s">
        <v>5</v>
      </c>
      <c r="B5" s="11"/>
      <c r="C5" s="11"/>
      <c r="D5" s="11"/>
      <c r="E5" s="11"/>
      <c r="F5" s="12" t="s">
        <v>6</v>
      </c>
      <c r="G5" s="13" t="s">
        <v>7</v>
      </c>
      <c r="H5" s="13"/>
      <c r="I5" s="13"/>
      <c r="J5" s="13"/>
      <c r="K5" s="13"/>
      <c r="L5" s="13"/>
      <c r="M5" s="13"/>
      <c r="N5" s="14"/>
      <c r="O5" s="13" t="s">
        <v>8</v>
      </c>
      <c r="P5" s="13"/>
      <c r="Q5" s="13"/>
      <c r="R5" s="13"/>
      <c r="S5" s="13"/>
      <c r="T5" s="14"/>
      <c r="U5" s="15"/>
      <c r="V5" s="15"/>
      <c r="W5" s="11" t="s">
        <v>9</v>
      </c>
      <c r="X5" s="11"/>
      <c r="Y5" s="16"/>
      <c r="Z5" s="17"/>
    </row>
    <row r="6" spans="1:26" ht="19.5" customHeight="1" x14ac:dyDescent="0.45">
      <c r="A6" s="19"/>
      <c r="B6" s="19"/>
      <c r="C6" s="19"/>
      <c r="D6" s="19"/>
      <c r="E6" s="20"/>
      <c r="F6" s="21"/>
      <c r="G6" s="22" t="s">
        <v>10</v>
      </c>
      <c r="H6" s="22"/>
      <c r="I6" s="22"/>
      <c r="J6" s="22"/>
      <c r="K6" s="22"/>
      <c r="L6" s="22"/>
      <c r="M6" s="22"/>
      <c r="N6" s="23"/>
      <c r="O6" s="22" t="s">
        <v>11</v>
      </c>
      <c r="P6" s="22"/>
      <c r="Q6" s="22"/>
      <c r="R6" s="22"/>
      <c r="S6" s="22"/>
      <c r="T6" s="23"/>
      <c r="U6" s="17"/>
      <c r="V6" s="17"/>
      <c r="W6" s="20"/>
      <c r="X6" s="19"/>
      <c r="Y6" s="24"/>
    </row>
    <row r="7" spans="1:26" ht="15.75" customHeight="1" x14ac:dyDescent="0.45">
      <c r="A7" s="19"/>
      <c r="B7" s="19"/>
      <c r="C7" s="19"/>
      <c r="D7" s="19"/>
      <c r="E7" s="20"/>
      <c r="F7" s="21"/>
      <c r="G7" s="26" t="s">
        <v>12</v>
      </c>
      <c r="H7" s="27"/>
      <c r="I7" s="26" t="s">
        <v>13</v>
      </c>
      <c r="J7" s="27"/>
      <c r="K7" s="26" t="s">
        <v>14</v>
      </c>
      <c r="L7" s="27"/>
      <c r="M7" s="26" t="s">
        <v>15</v>
      </c>
      <c r="N7" s="27"/>
      <c r="O7" s="26" t="s">
        <v>13</v>
      </c>
      <c r="P7" s="27"/>
      <c r="Q7" s="26" t="s">
        <v>14</v>
      </c>
      <c r="R7" s="27"/>
      <c r="S7" s="26" t="s">
        <v>15</v>
      </c>
      <c r="T7" s="27"/>
      <c r="W7" s="20"/>
      <c r="X7" s="19"/>
      <c r="Y7" s="24"/>
    </row>
    <row r="8" spans="1:26" ht="15.75" customHeight="1" x14ac:dyDescent="0.45">
      <c r="A8" s="28"/>
      <c r="B8" s="28"/>
      <c r="C8" s="28"/>
      <c r="D8" s="28"/>
      <c r="E8" s="28"/>
      <c r="F8" s="29"/>
      <c r="G8" s="30" t="s">
        <v>16</v>
      </c>
      <c r="H8" s="31"/>
      <c r="I8" s="30" t="s">
        <v>17</v>
      </c>
      <c r="J8" s="31"/>
      <c r="K8" s="30" t="s">
        <v>18</v>
      </c>
      <c r="L8" s="31"/>
      <c r="M8" s="30" t="s">
        <v>19</v>
      </c>
      <c r="N8" s="31"/>
      <c r="O8" s="30" t="s">
        <v>17</v>
      </c>
      <c r="P8" s="31"/>
      <c r="Q8" s="30" t="s">
        <v>18</v>
      </c>
      <c r="R8" s="31"/>
      <c r="S8" s="30" t="s">
        <v>19</v>
      </c>
      <c r="T8" s="31"/>
      <c r="U8" s="32"/>
      <c r="V8" s="32"/>
      <c r="W8" s="28"/>
      <c r="X8" s="28"/>
      <c r="Y8" s="33"/>
    </row>
    <row r="9" spans="1:26" s="42" customFormat="1" ht="2.25" customHeight="1" x14ac:dyDescent="0.4">
      <c r="A9" s="34"/>
      <c r="B9" s="34"/>
      <c r="C9" s="34"/>
      <c r="D9" s="34"/>
      <c r="E9" s="34"/>
      <c r="F9" s="35"/>
      <c r="G9" s="36"/>
      <c r="H9" s="37"/>
      <c r="I9" s="38"/>
      <c r="J9" s="39"/>
      <c r="K9" s="40"/>
      <c r="L9" s="41"/>
      <c r="M9" s="40"/>
      <c r="N9" s="41"/>
      <c r="O9" s="40"/>
      <c r="P9" s="41"/>
      <c r="Q9" s="40"/>
      <c r="R9" s="41"/>
      <c r="S9" s="40"/>
      <c r="T9" s="41"/>
      <c r="U9" s="39"/>
      <c r="V9" s="39"/>
      <c r="W9" s="24"/>
      <c r="X9" s="24"/>
      <c r="Y9" s="34"/>
      <c r="Z9" s="39"/>
    </row>
    <row r="10" spans="1:26" s="57" customFormat="1" ht="16.5" customHeight="1" x14ac:dyDescent="0.45">
      <c r="A10" s="43" t="s">
        <v>20</v>
      </c>
      <c r="B10" s="43"/>
      <c r="C10" s="43"/>
      <c r="D10" s="43"/>
      <c r="E10" s="44"/>
      <c r="F10" s="45">
        <v>100</v>
      </c>
      <c r="G10" s="46">
        <v>98.8</v>
      </c>
      <c r="H10" s="47"/>
      <c r="I10" s="46">
        <v>100.6</v>
      </c>
      <c r="J10" s="48"/>
      <c r="K10" s="49">
        <v>100</v>
      </c>
      <c r="L10" s="50"/>
      <c r="M10" s="51">
        <v>100</v>
      </c>
      <c r="N10" s="50"/>
      <c r="O10" s="52">
        <f>(I10-G10)*100/G10</f>
        <v>1.8218623481781349</v>
      </c>
      <c r="P10" s="53"/>
      <c r="Q10" s="52">
        <f>(K10-I10)*100/I10</f>
        <v>-0.59642147117295663</v>
      </c>
      <c r="R10" s="50"/>
      <c r="S10" s="52" t="s">
        <v>21</v>
      </c>
      <c r="T10" s="50"/>
      <c r="U10" s="54" t="s">
        <v>22</v>
      </c>
      <c r="V10" s="55"/>
      <c r="W10" s="55"/>
      <c r="X10" s="55"/>
      <c r="Y10" s="56"/>
      <c r="Z10" s="25"/>
    </row>
    <row r="11" spans="1:26" s="57" customFormat="1" ht="2.25" customHeight="1" x14ac:dyDescent="0.45">
      <c r="B11" s="58"/>
      <c r="C11" s="58"/>
      <c r="D11" s="58"/>
      <c r="E11" s="58"/>
      <c r="F11" s="45"/>
      <c r="G11" s="59"/>
      <c r="H11" s="60"/>
      <c r="I11" s="61"/>
      <c r="J11" s="50"/>
      <c r="K11" s="61"/>
      <c r="L11" s="61"/>
      <c r="M11" s="51"/>
      <c r="N11" s="50"/>
      <c r="O11" s="61"/>
      <c r="P11" s="61"/>
      <c r="Q11" s="51"/>
      <c r="R11" s="50"/>
      <c r="S11" s="51"/>
      <c r="T11" s="50"/>
      <c r="U11" s="62"/>
      <c r="V11" s="62"/>
      <c r="W11" s="63"/>
      <c r="X11" s="63"/>
      <c r="Y11" s="56"/>
      <c r="Z11" s="25"/>
    </row>
    <row r="12" spans="1:26" ht="16.5" customHeight="1" x14ac:dyDescent="0.45">
      <c r="B12" s="58" t="s">
        <v>23</v>
      </c>
      <c r="C12" s="64"/>
      <c r="D12" s="64"/>
      <c r="E12" s="64"/>
      <c r="F12" s="45">
        <v>43.01</v>
      </c>
      <c r="G12" s="46">
        <v>95.1</v>
      </c>
      <c r="H12" s="47"/>
      <c r="I12" s="46">
        <v>98.1</v>
      </c>
      <c r="J12" s="48"/>
      <c r="K12" s="49">
        <v>100</v>
      </c>
      <c r="L12" s="50"/>
      <c r="M12" s="51">
        <v>100.3</v>
      </c>
      <c r="N12" s="50"/>
      <c r="O12" s="52">
        <f t="shared" ref="O12:O17" si="0">(I12-G12)*100/G12</f>
        <v>3.1545741324921139</v>
      </c>
      <c r="P12" s="53"/>
      <c r="Q12" s="52">
        <f t="shared" ref="O12:Q20" si="1">(K12-I12)*100/I12</f>
        <v>1.9367991845056125</v>
      </c>
      <c r="R12" s="50"/>
      <c r="S12" s="52">
        <v>0.3</v>
      </c>
      <c r="T12" s="65"/>
      <c r="U12" s="66"/>
      <c r="V12" s="66"/>
      <c r="W12" s="67" t="s">
        <v>24</v>
      </c>
      <c r="X12" s="68"/>
      <c r="Y12" s="25"/>
    </row>
    <row r="13" spans="1:26" ht="16.5" customHeight="1" x14ac:dyDescent="0.45">
      <c r="B13" s="64"/>
      <c r="C13" s="64" t="s">
        <v>25</v>
      </c>
      <c r="D13" s="64"/>
      <c r="E13" s="64"/>
      <c r="F13" s="69">
        <v>6.33</v>
      </c>
      <c r="G13" s="70">
        <v>102.7</v>
      </c>
      <c r="H13" s="71"/>
      <c r="I13" s="70">
        <v>103.25</v>
      </c>
      <c r="J13" s="72"/>
      <c r="K13" s="70">
        <v>99.9583333333333</v>
      </c>
      <c r="L13" s="65"/>
      <c r="M13" s="73">
        <v>101.925</v>
      </c>
      <c r="N13" s="65"/>
      <c r="O13" s="74">
        <f t="shared" si="0"/>
        <v>0.53554040895812771</v>
      </c>
      <c r="P13" s="75"/>
      <c r="Q13" s="74">
        <f t="shared" si="1"/>
        <v>-3.1880548829701691</v>
      </c>
      <c r="R13" s="65"/>
      <c r="S13" s="74">
        <v>1.9</v>
      </c>
      <c r="T13" s="65"/>
      <c r="U13" s="66"/>
      <c r="V13" s="66"/>
      <c r="W13" s="76"/>
      <c r="X13" s="76" t="s">
        <v>26</v>
      </c>
      <c r="Y13" s="25"/>
    </row>
    <row r="14" spans="1:26" ht="16.5" customHeight="1" x14ac:dyDescent="0.45">
      <c r="B14" s="64"/>
      <c r="C14" s="64" t="s">
        <v>27</v>
      </c>
      <c r="D14" s="64"/>
      <c r="E14" s="64"/>
      <c r="F14" s="69">
        <v>12.89</v>
      </c>
      <c r="G14" s="70">
        <v>91.45</v>
      </c>
      <c r="H14" s="71"/>
      <c r="I14" s="70">
        <v>97.9</v>
      </c>
      <c r="J14" s="72"/>
      <c r="K14" s="70">
        <v>100.008333333333</v>
      </c>
      <c r="L14" s="65"/>
      <c r="M14" s="73">
        <v>96.4583333333333</v>
      </c>
      <c r="N14" s="65"/>
      <c r="O14" s="74">
        <f t="shared" si="0"/>
        <v>7.0530344450519431</v>
      </c>
      <c r="P14" s="75"/>
      <c r="Q14" s="74">
        <f t="shared" si="1"/>
        <v>2.1535580524341094</v>
      </c>
      <c r="R14" s="65"/>
      <c r="S14" s="74">
        <v>-3.5</v>
      </c>
      <c r="T14" s="65"/>
      <c r="U14" s="66"/>
      <c r="V14" s="66"/>
      <c r="W14" s="76"/>
      <c r="X14" s="76" t="s">
        <v>28</v>
      </c>
      <c r="Y14" s="25"/>
    </row>
    <row r="15" spans="1:26" ht="16.5" customHeight="1" x14ac:dyDescent="0.45">
      <c r="B15" s="64"/>
      <c r="C15" s="64" t="s">
        <v>29</v>
      </c>
      <c r="D15" s="64"/>
      <c r="E15" s="64"/>
      <c r="F15" s="69">
        <v>4.1500000000000004</v>
      </c>
      <c r="G15" s="70">
        <v>98.441666666666606</v>
      </c>
      <c r="H15" s="71"/>
      <c r="I15" s="70">
        <v>98.75</v>
      </c>
      <c r="J15" s="72"/>
      <c r="K15" s="70">
        <v>100.02500000000001</v>
      </c>
      <c r="L15" s="65"/>
      <c r="M15" s="73">
        <v>104.741666666667</v>
      </c>
      <c r="N15" s="65"/>
      <c r="O15" s="74">
        <f t="shared" si="0"/>
        <v>0.31321425548131127</v>
      </c>
      <c r="P15" s="75"/>
      <c r="Q15" s="74">
        <f t="shared" si="1"/>
        <v>1.2911392405063349</v>
      </c>
      <c r="R15" s="65"/>
      <c r="S15" s="74">
        <v>4.7</v>
      </c>
      <c r="T15" s="65"/>
      <c r="U15" s="66"/>
      <c r="V15" s="66"/>
      <c r="W15" s="76"/>
      <c r="X15" s="76" t="s">
        <v>30</v>
      </c>
      <c r="Y15" s="25"/>
    </row>
    <row r="16" spans="1:26" ht="16.5" customHeight="1" x14ac:dyDescent="0.45">
      <c r="B16" s="64"/>
      <c r="C16" s="64" t="s">
        <v>31</v>
      </c>
      <c r="D16" s="64"/>
      <c r="E16" s="64"/>
      <c r="F16" s="69">
        <v>6.11</v>
      </c>
      <c r="G16" s="70">
        <v>92.158333333333303</v>
      </c>
      <c r="H16" s="71"/>
      <c r="I16" s="70">
        <v>95.408333333333303</v>
      </c>
      <c r="J16" s="72"/>
      <c r="K16" s="70">
        <v>100.033333333333</v>
      </c>
      <c r="L16" s="65"/>
      <c r="M16" s="73">
        <v>106.125</v>
      </c>
      <c r="N16" s="65"/>
      <c r="O16" s="74">
        <f t="shared" si="0"/>
        <v>3.5265394701148396</v>
      </c>
      <c r="P16" s="75"/>
      <c r="Q16" s="74">
        <f t="shared" si="1"/>
        <v>4.8475849419160131</v>
      </c>
      <c r="R16" s="65"/>
      <c r="S16" s="74">
        <v>6.1</v>
      </c>
      <c r="T16" s="65"/>
      <c r="U16" s="66"/>
      <c r="V16" s="66"/>
      <c r="W16" s="76"/>
      <c r="X16" s="76" t="s">
        <v>32</v>
      </c>
      <c r="Y16" s="25"/>
    </row>
    <row r="17" spans="1:25" ht="16.5" customHeight="1" x14ac:dyDescent="0.45">
      <c r="B17" s="64"/>
      <c r="C17" s="64" t="s">
        <v>33</v>
      </c>
      <c r="D17" s="64"/>
      <c r="E17" s="64"/>
      <c r="F17" s="69">
        <v>2.34</v>
      </c>
      <c r="G17" s="70">
        <v>84.566666666666706</v>
      </c>
      <c r="H17" s="71"/>
      <c r="I17" s="70">
        <v>85.691666666666606</v>
      </c>
      <c r="J17" s="72"/>
      <c r="K17" s="70">
        <v>100</v>
      </c>
      <c r="L17" s="65"/>
      <c r="M17" s="73">
        <v>99.408333333333303</v>
      </c>
      <c r="N17" s="65"/>
      <c r="O17" s="74">
        <f t="shared" si="0"/>
        <v>1.3303113914070557</v>
      </c>
      <c r="P17" s="75"/>
      <c r="Q17" s="74">
        <f t="shared" si="1"/>
        <v>16.697461830205274</v>
      </c>
      <c r="R17" s="65"/>
      <c r="S17" s="74">
        <v>-0.6</v>
      </c>
      <c r="T17" s="65"/>
      <c r="U17" s="66"/>
      <c r="V17" s="66"/>
      <c r="W17" s="76"/>
      <c r="X17" s="76" t="s">
        <v>34</v>
      </c>
      <c r="Y17" s="25"/>
    </row>
    <row r="18" spans="1:25" ht="16.5" customHeight="1" x14ac:dyDescent="0.45">
      <c r="B18" s="64"/>
      <c r="C18" s="64" t="s">
        <v>35</v>
      </c>
      <c r="D18" s="64"/>
      <c r="E18" s="64"/>
      <c r="F18" s="69">
        <v>1.75</v>
      </c>
      <c r="G18" s="70">
        <v>99.433333333333294</v>
      </c>
      <c r="H18" s="71"/>
      <c r="I18" s="70">
        <v>99.616666666666703</v>
      </c>
      <c r="J18" s="72"/>
      <c r="K18" s="70">
        <v>100.041666666667</v>
      </c>
      <c r="L18" s="65"/>
      <c r="M18" s="73">
        <v>99.758333333333297</v>
      </c>
      <c r="N18" s="65"/>
      <c r="O18" s="74">
        <f t="shared" si="1"/>
        <v>0.18437814280932777</v>
      </c>
      <c r="P18" s="75"/>
      <c r="Q18" s="74">
        <f t="shared" si="1"/>
        <v>0.42663543583767316</v>
      </c>
      <c r="R18" s="65"/>
      <c r="S18" s="74">
        <v>-0.3</v>
      </c>
      <c r="T18" s="65"/>
      <c r="U18" s="66"/>
      <c r="V18" s="66"/>
      <c r="W18" s="76"/>
      <c r="X18" s="76" t="s">
        <v>36</v>
      </c>
      <c r="Y18" s="25"/>
    </row>
    <row r="19" spans="1:25" ht="15.75" customHeight="1" x14ac:dyDescent="0.45">
      <c r="B19" s="64"/>
      <c r="C19" s="64" t="s">
        <v>37</v>
      </c>
      <c r="D19" s="64"/>
      <c r="E19" s="64"/>
      <c r="F19" s="69">
        <v>5.14</v>
      </c>
      <c r="G19" s="70">
        <v>96.766666666666694</v>
      </c>
      <c r="H19" s="71"/>
      <c r="I19" s="70">
        <v>97.933333333333294</v>
      </c>
      <c r="J19" s="72"/>
      <c r="K19" s="70">
        <v>100</v>
      </c>
      <c r="L19" s="65"/>
      <c r="M19" s="73">
        <v>100.408333333333</v>
      </c>
      <c r="N19" s="65"/>
      <c r="O19" s="74">
        <f t="shared" si="1"/>
        <v>1.2056493282810197</v>
      </c>
      <c r="P19" s="75"/>
      <c r="Q19" s="74">
        <f t="shared" si="1"/>
        <v>2.1102791014295845</v>
      </c>
      <c r="R19" s="65"/>
      <c r="S19" s="74">
        <v>0.4</v>
      </c>
      <c r="T19" s="65"/>
      <c r="U19" s="66"/>
      <c r="V19" s="66"/>
      <c r="W19" s="76"/>
      <c r="X19" s="76" t="s">
        <v>38</v>
      </c>
      <c r="Y19" s="25"/>
    </row>
    <row r="20" spans="1:25" ht="15.75" customHeight="1" x14ac:dyDescent="0.45">
      <c r="B20" s="64"/>
      <c r="C20" s="64" t="s">
        <v>39</v>
      </c>
      <c r="D20" s="64"/>
      <c r="E20" s="64"/>
      <c r="F20" s="69">
        <v>4.3</v>
      </c>
      <c r="G20" s="70">
        <v>100</v>
      </c>
      <c r="H20" s="71"/>
      <c r="I20" s="70">
        <v>100</v>
      </c>
      <c r="J20" s="72"/>
      <c r="K20" s="70">
        <v>100</v>
      </c>
      <c r="L20" s="65"/>
      <c r="M20" s="73">
        <v>100.566666666667</v>
      </c>
      <c r="N20" s="65"/>
      <c r="O20" s="74">
        <f t="shared" si="1"/>
        <v>0</v>
      </c>
      <c r="P20" s="75"/>
      <c r="Q20" s="74">
        <f t="shared" si="1"/>
        <v>0</v>
      </c>
      <c r="R20" s="65"/>
      <c r="S20" s="74">
        <v>0.6</v>
      </c>
      <c r="T20" s="65"/>
      <c r="U20" s="66"/>
      <c r="V20" s="66"/>
      <c r="W20" s="76"/>
      <c r="X20" s="76" t="s">
        <v>40</v>
      </c>
      <c r="Y20" s="25"/>
    </row>
    <row r="21" spans="1:25" ht="2.25" customHeight="1" x14ac:dyDescent="0.45">
      <c r="B21" s="64"/>
      <c r="C21" s="64"/>
      <c r="D21" s="64"/>
      <c r="E21" s="64"/>
      <c r="F21" s="69"/>
      <c r="G21" s="77"/>
      <c r="H21" s="78"/>
      <c r="I21" s="77"/>
      <c r="J21" s="77"/>
      <c r="K21" s="73"/>
      <c r="L21" s="77"/>
      <c r="M21" s="73"/>
      <c r="N21" s="65"/>
      <c r="O21" s="77"/>
      <c r="P21" s="77"/>
      <c r="Q21" s="73"/>
      <c r="R21" s="65"/>
      <c r="S21" s="73"/>
      <c r="T21" s="65"/>
      <c r="U21" s="66"/>
      <c r="V21" s="66"/>
      <c r="W21" s="76"/>
      <c r="X21" s="76"/>
      <c r="Y21" s="25"/>
    </row>
    <row r="22" spans="1:25" ht="16.5" customHeight="1" x14ac:dyDescent="0.45">
      <c r="B22" s="58" t="s">
        <v>41</v>
      </c>
      <c r="C22" s="64"/>
      <c r="D22" s="64"/>
      <c r="E22" s="64"/>
      <c r="F22" s="45">
        <v>56.99</v>
      </c>
      <c r="G22" s="46">
        <v>102.2</v>
      </c>
      <c r="H22" s="47">
        <v>107.9</v>
      </c>
      <c r="I22" s="46">
        <v>102.9</v>
      </c>
      <c r="J22" s="48"/>
      <c r="K22" s="49">
        <v>100</v>
      </c>
      <c r="L22" s="77"/>
      <c r="M22" s="51">
        <v>99.7</v>
      </c>
      <c r="N22" s="50"/>
      <c r="O22" s="52">
        <f t="shared" ref="O22:O28" si="2">(I22-G22)*100/G22</f>
        <v>0.68493150684931781</v>
      </c>
      <c r="P22" s="53"/>
      <c r="Q22" s="52">
        <f t="shared" ref="Q22:Q28" si="3">(K22-I22)*100/I22</f>
        <v>-2.8182701652089461</v>
      </c>
      <c r="R22" s="50"/>
      <c r="S22" s="52">
        <v>-0.3</v>
      </c>
      <c r="T22" s="65"/>
      <c r="U22" s="68"/>
      <c r="V22" s="79"/>
      <c r="W22" s="79" t="s">
        <v>42</v>
      </c>
      <c r="X22" s="76"/>
      <c r="Y22" s="25"/>
    </row>
    <row r="23" spans="1:25" ht="16.5" customHeight="1" x14ac:dyDescent="0.45">
      <c r="B23" s="64"/>
      <c r="C23" s="64" t="s">
        <v>43</v>
      </c>
      <c r="D23" s="64"/>
      <c r="E23" s="64"/>
      <c r="F23" s="69">
        <v>2.8</v>
      </c>
      <c r="G23" s="70">
        <v>99.391666666666694</v>
      </c>
      <c r="H23" s="71"/>
      <c r="I23" s="70">
        <v>99.9</v>
      </c>
      <c r="J23" s="72"/>
      <c r="K23" s="80">
        <v>99.991666666666703</v>
      </c>
      <c r="L23" s="77"/>
      <c r="M23" s="73">
        <v>100.041666666667</v>
      </c>
      <c r="N23" s="65"/>
      <c r="O23" s="74">
        <f t="shared" si="2"/>
        <v>0.51144462144711467</v>
      </c>
      <c r="P23" s="75"/>
      <c r="Q23" s="74">
        <f t="shared" si="3"/>
        <v>9.1758425091788762E-2</v>
      </c>
      <c r="R23" s="65"/>
      <c r="S23" s="74">
        <v>0</v>
      </c>
      <c r="T23" s="65"/>
      <c r="U23" s="66"/>
      <c r="V23" s="66"/>
      <c r="W23" s="76"/>
      <c r="X23" s="76" t="s">
        <v>44</v>
      </c>
      <c r="Y23" s="25"/>
    </row>
    <row r="24" spans="1:25" ht="15.75" customHeight="1" x14ac:dyDescent="0.45">
      <c r="B24" s="64"/>
      <c r="C24" s="64" t="s">
        <v>45</v>
      </c>
      <c r="D24" s="64"/>
      <c r="E24" s="64"/>
      <c r="F24" s="69">
        <v>19.8</v>
      </c>
      <c r="G24" s="70">
        <v>98.566666666666706</v>
      </c>
      <c r="H24" s="71"/>
      <c r="I24" s="70">
        <v>99.616666666666703</v>
      </c>
      <c r="J24" s="72"/>
      <c r="K24" s="80">
        <v>99.991666666666703</v>
      </c>
      <c r="L24" s="77"/>
      <c r="M24" s="73">
        <v>99.216666666666697</v>
      </c>
      <c r="N24" s="65"/>
      <c r="O24" s="74">
        <f t="shared" si="2"/>
        <v>1.0652688535678019</v>
      </c>
      <c r="P24" s="75"/>
      <c r="Q24" s="74">
        <f t="shared" si="3"/>
        <v>0.37644303162121451</v>
      </c>
      <c r="R24" s="65"/>
      <c r="S24" s="74">
        <v>-0.7</v>
      </c>
      <c r="T24" s="65"/>
      <c r="U24" s="66"/>
      <c r="V24" s="66"/>
      <c r="W24" s="76"/>
      <c r="X24" s="76" t="s">
        <v>46</v>
      </c>
      <c r="Y24" s="25"/>
    </row>
    <row r="25" spans="1:25" ht="15" customHeight="1" x14ac:dyDescent="0.45">
      <c r="B25" s="64"/>
      <c r="C25" s="64" t="s">
        <v>47</v>
      </c>
      <c r="D25" s="64"/>
      <c r="E25" s="64"/>
      <c r="F25" s="69">
        <v>6.79</v>
      </c>
      <c r="G25" s="70">
        <v>99.266666666666694</v>
      </c>
      <c r="H25" s="71"/>
      <c r="I25" s="70">
        <v>99.491666666666703</v>
      </c>
      <c r="J25" s="72"/>
      <c r="K25" s="80">
        <v>99.991666666666703</v>
      </c>
      <c r="L25" s="77"/>
      <c r="M25" s="73">
        <v>101.316666666667</v>
      </c>
      <c r="N25" s="65"/>
      <c r="O25" s="74">
        <f t="shared" si="2"/>
        <v>0.2266621893888601</v>
      </c>
      <c r="P25" s="75"/>
      <c r="Q25" s="74">
        <f t="shared" si="3"/>
        <v>0.50255465281849387</v>
      </c>
      <c r="R25" s="65"/>
      <c r="S25" s="74">
        <v>1.3</v>
      </c>
      <c r="T25" s="65"/>
      <c r="U25" s="66"/>
      <c r="V25" s="66"/>
      <c r="W25" s="76"/>
      <c r="X25" s="76" t="s">
        <v>48</v>
      </c>
      <c r="Y25" s="25"/>
    </row>
    <row r="26" spans="1:25" ht="16.5" customHeight="1" x14ac:dyDescent="0.45">
      <c r="B26" s="64"/>
      <c r="C26" s="64" t="s">
        <v>49</v>
      </c>
      <c r="D26" s="64"/>
      <c r="E26" s="64"/>
      <c r="F26" s="69">
        <v>22.27</v>
      </c>
      <c r="G26" s="70">
        <v>109.45</v>
      </c>
      <c r="H26" s="71"/>
      <c r="I26" s="70">
        <v>109.558333333333</v>
      </c>
      <c r="J26" s="72"/>
      <c r="K26" s="80">
        <v>99.991666666666703</v>
      </c>
      <c r="L26" s="77"/>
      <c r="M26" s="73">
        <v>97.941666666666706</v>
      </c>
      <c r="N26" s="65"/>
      <c r="O26" s="74">
        <f t="shared" si="2"/>
        <v>9.8979747220642497E-2</v>
      </c>
      <c r="P26" s="75"/>
      <c r="Q26" s="74">
        <f t="shared" si="3"/>
        <v>-8.7320301209398252</v>
      </c>
      <c r="R26" s="65"/>
      <c r="S26" s="74">
        <v>-2.1</v>
      </c>
      <c r="T26" s="65"/>
      <c r="U26" s="66"/>
      <c r="V26" s="66"/>
      <c r="W26" s="76"/>
      <c r="X26" s="76" t="s">
        <v>50</v>
      </c>
      <c r="Y26" s="25"/>
    </row>
    <row r="27" spans="1:25" ht="15" customHeight="1" x14ac:dyDescent="0.45">
      <c r="B27" s="64"/>
      <c r="C27" s="64" t="s">
        <v>51</v>
      </c>
      <c r="D27" s="64"/>
      <c r="E27" s="64"/>
      <c r="F27" s="69">
        <v>4.04</v>
      </c>
      <c r="G27" s="70">
        <v>97.016666666666694</v>
      </c>
      <c r="H27" s="71"/>
      <c r="I27" s="70">
        <v>98.75</v>
      </c>
      <c r="J27" s="72"/>
      <c r="K27" s="80">
        <v>99.991666666666703</v>
      </c>
      <c r="L27" s="77"/>
      <c r="M27" s="73">
        <v>99.7</v>
      </c>
      <c r="N27" s="65"/>
      <c r="O27" s="74">
        <f t="shared" si="2"/>
        <v>1.7866345988661454</v>
      </c>
      <c r="P27" s="75"/>
      <c r="Q27" s="74">
        <f t="shared" si="3"/>
        <v>1.2573839662447621</v>
      </c>
      <c r="R27" s="65"/>
      <c r="S27" s="74">
        <v>-0.3</v>
      </c>
      <c r="T27" s="65"/>
      <c r="U27" s="66"/>
      <c r="V27" s="66"/>
      <c r="W27" s="76"/>
      <c r="X27" s="76" t="s">
        <v>52</v>
      </c>
      <c r="Y27" s="25"/>
    </row>
    <row r="28" spans="1:25" ht="16.5" customHeight="1" x14ac:dyDescent="0.45">
      <c r="B28" s="64"/>
      <c r="C28" s="64" t="s">
        <v>53</v>
      </c>
      <c r="D28" s="64"/>
      <c r="E28" s="64"/>
      <c r="F28" s="69">
        <v>1.29</v>
      </c>
      <c r="G28" s="70">
        <v>95.991666666666703</v>
      </c>
      <c r="H28" s="71"/>
      <c r="I28" s="70">
        <v>97.508333333333297</v>
      </c>
      <c r="J28" s="72"/>
      <c r="K28" s="80">
        <v>99.991666666666703</v>
      </c>
      <c r="L28" s="77"/>
      <c r="M28" s="73">
        <v>114.633333333333</v>
      </c>
      <c r="N28" s="65"/>
      <c r="O28" s="74">
        <f t="shared" si="2"/>
        <v>1.579998263738096</v>
      </c>
      <c r="P28" s="75"/>
      <c r="Q28" s="74">
        <f t="shared" si="3"/>
        <v>2.5467908725750683</v>
      </c>
      <c r="R28" s="65"/>
      <c r="S28" s="74">
        <v>14.7</v>
      </c>
      <c r="T28" s="65"/>
      <c r="U28" s="66"/>
      <c r="V28" s="66"/>
      <c r="W28" s="76"/>
      <c r="X28" s="76" t="s">
        <v>54</v>
      </c>
      <c r="Y28" s="25"/>
    </row>
    <row r="29" spans="1:25" ht="2.25" customHeight="1" x14ac:dyDescent="0.45">
      <c r="B29" s="64"/>
      <c r="C29" s="64"/>
      <c r="D29" s="64"/>
      <c r="E29" s="64"/>
      <c r="F29" s="45"/>
      <c r="G29" s="81"/>
      <c r="H29" s="78"/>
      <c r="I29" s="77"/>
      <c r="J29" s="77"/>
      <c r="K29" s="73"/>
      <c r="L29" s="77"/>
      <c r="M29" s="73"/>
      <c r="N29" s="65"/>
      <c r="O29" s="77"/>
      <c r="P29" s="77"/>
      <c r="Q29" s="73"/>
      <c r="R29" s="65"/>
      <c r="S29" s="73"/>
      <c r="T29" s="65"/>
      <c r="U29" s="66"/>
      <c r="V29" s="66"/>
      <c r="W29" s="76"/>
      <c r="X29" s="76"/>
      <c r="Y29" s="25"/>
    </row>
    <row r="30" spans="1:25" ht="17.25" customHeight="1" x14ac:dyDescent="0.45">
      <c r="A30" s="57" t="s">
        <v>55</v>
      </c>
      <c r="B30" s="64"/>
      <c r="C30" s="64"/>
      <c r="D30" s="64"/>
      <c r="E30" s="64"/>
      <c r="F30" s="45">
        <v>59.83</v>
      </c>
      <c r="G30" s="46">
        <v>98.3</v>
      </c>
      <c r="H30" s="47"/>
      <c r="I30" s="46">
        <v>98.8</v>
      </c>
      <c r="J30" s="48"/>
      <c r="K30" s="49">
        <v>100</v>
      </c>
      <c r="L30" s="77"/>
      <c r="M30" s="51">
        <v>100.8</v>
      </c>
      <c r="N30" s="50"/>
      <c r="O30" s="52">
        <f t="shared" ref="O30" si="4">(I30-G30)*100/G30</f>
        <v>0.50864699898270604</v>
      </c>
      <c r="P30" s="53"/>
      <c r="Q30" s="52">
        <f t="shared" ref="Q30" si="5">(K30-I30)*100/I30</f>
        <v>1.2145748987854279</v>
      </c>
      <c r="R30" s="50"/>
      <c r="S30" s="52">
        <v>0.8</v>
      </c>
      <c r="T30" s="65"/>
      <c r="U30" s="79"/>
      <c r="V30" s="79" t="s">
        <v>56</v>
      </c>
      <c r="W30" s="76"/>
      <c r="X30" s="76"/>
      <c r="Y30" s="25"/>
    </row>
    <row r="31" spans="1:25" ht="2.25" customHeight="1" x14ac:dyDescent="0.45">
      <c r="A31" s="57"/>
      <c r="B31" s="64"/>
      <c r="C31" s="64"/>
      <c r="D31" s="64"/>
      <c r="E31" s="64"/>
      <c r="F31" s="45"/>
      <c r="G31" s="81"/>
      <c r="H31" s="78"/>
      <c r="I31" s="77"/>
      <c r="J31" s="77"/>
      <c r="K31" s="73"/>
      <c r="L31" s="77"/>
      <c r="M31" s="51"/>
      <c r="N31" s="50"/>
      <c r="O31" s="61"/>
      <c r="P31" s="61"/>
      <c r="Q31" s="51"/>
      <c r="R31" s="50"/>
      <c r="S31" s="51"/>
      <c r="T31" s="65"/>
      <c r="U31" s="66"/>
      <c r="V31" s="66"/>
      <c r="W31" s="76"/>
      <c r="X31" s="76"/>
      <c r="Y31" s="25"/>
    </row>
    <row r="32" spans="1:25" ht="15.75" customHeight="1" x14ac:dyDescent="0.45">
      <c r="B32" s="58" t="s">
        <v>57</v>
      </c>
      <c r="C32" s="64"/>
      <c r="D32" s="64"/>
      <c r="E32" s="64"/>
      <c r="F32" s="45">
        <v>40.17</v>
      </c>
      <c r="G32" s="46">
        <v>99.5416666666667</v>
      </c>
      <c r="H32" s="47"/>
      <c r="I32" s="46">
        <v>102.958333333333</v>
      </c>
      <c r="J32" s="48"/>
      <c r="K32" s="49">
        <v>100.02500000000001</v>
      </c>
      <c r="L32" s="77"/>
      <c r="M32" s="51">
        <v>99.025000000000006</v>
      </c>
      <c r="N32" s="50"/>
      <c r="O32" s="52">
        <f t="shared" ref="O32:O34" si="6">(I32-G32)*100/G32</f>
        <v>3.4323984930929767</v>
      </c>
      <c r="P32" s="53"/>
      <c r="Q32" s="52">
        <f t="shared" ref="Q32:Q34" si="7">(K32-I32)*100/I32</f>
        <v>-2.8490489680288196</v>
      </c>
      <c r="R32" s="50"/>
      <c r="S32" s="52">
        <v>-1</v>
      </c>
      <c r="T32" s="65"/>
      <c r="U32" s="66"/>
      <c r="V32" s="66"/>
      <c r="W32" s="67" t="s">
        <v>58</v>
      </c>
      <c r="X32" s="76"/>
      <c r="Y32" s="25"/>
    </row>
    <row r="33" spans="1:25" ht="15" customHeight="1" x14ac:dyDescent="0.45">
      <c r="B33" s="64"/>
      <c r="C33" s="64" t="s">
        <v>59</v>
      </c>
      <c r="D33" s="64"/>
      <c r="E33" s="64"/>
      <c r="F33" s="69">
        <v>29.48</v>
      </c>
      <c r="G33" s="70">
        <v>95.058333333333294</v>
      </c>
      <c r="H33" s="71"/>
      <c r="I33" s="70">
        <v>98.866666666666703</v>
      </c>
      <c r="J33" s="72"/>
      <c r="K33" s="80">
        <v>100</v>
      </c>
      <c r="L33" s="77"/>
      <c r="M33" s="73">
        <v>100.433333333333</v>
      </c>
      <c r="N33" s="65"/>
      <c r="O33" s="74">
        <f t="shared" si="6"/>
        <v>4.0063119137372594</v>
      </c>
      <c r="P33" s="75"/>
      <c r="Q33" s="74">
        <f t="shared" si="7"/>
        <v>1.146325016857684</v>
      </c>
      <c r="R33" s="65"/>
      <c r="S33" s="74">
        <v>0.4</v>
      </c>
      <c r="T33" s="65"/>
      <c r="U33" s="66"/>
      <c r="V33" s="66"/>
      <c r="W33" s="76"/>
      <c r="X33" s="76" t="s">
        <v>60</v>
      </c>
      <c r="Y33" s="25"/>
    </row>
    <row r="34" spans="1:25" ht="15.75" customHeight="1" x14ac:dyDescent="0.45">
      <c r="A34" s="25"/>
      <c r="B34" s="82"/>
      <c r="C34" s="82" t="s">
        <v>61</v>
      </c>
      <c r="D34" s="82"/>
      <c r="E34" s="82"/>
      <c r="F34" s="69">
        <v>10.7</v>
      </c>
      <c r="G34" s="70">
        <v>118.65</v>
      </c>
      <c r="H34" s="71"/>
      <c r="I34" s="70">
        <v>120.425</v>
      </c>
      <c r="J34" s="72"/>
      <c r="K34" s="80">
        <v>100.033333333333</v>
      </c>
      <c r="L34" s="65"/>
      <c r="M34" s="73">
        <v>92.9583333333333</v>
      </c>
      <c r="N34" s="65"/>
      <c r="O34" s="74">
        <f t="shared" si="6"/>
        <v>1.4959966287399844</v>
      </c>
      <c r="P34" s="75"/>
      <c r="Q34" s="74">
        <f t="shared" si="7"/>
        <v>-16.933084215625488</v>
      </c>
      <c r="R34" s="65"/>
      <c r="S34" s="74">
        <v>-7</v>
      </c>
      <c r="T34" s="65"/>
      <c r="U34" s="83"/>
      <c r="V34" s="66"/>
      <c r="W34" s="76"/>
      <c r="X34" s="76" t="s">
        <v>62</v>
      </c>
      <c r="Y34" s="25"/>
    </row>
    <row r="35" spans="1:25" ht="3" customHeight="1" x14ac:dyDescent="0.45">
      <c r="A35" s="32"/>
      <c r="B35" s="32"/>
      <c r="C35" s="32"/>
      <c r="D35" s="32"/>
      <c r="E35" s="32"/>
      <c r="F35" s="84"/>
      <c r="G35" s="85"/>
      <c r="H35" s="86"/>
      <c r="I35" s="85"/>
      <c r="J35" s="86"/>
      <c r="K35" s="85"/>
      <c r="L35" s="86"/>
      <c r="M35" s="85"/>
      <c r="N35" s="86"/>
      <c r="O35" s="85"/>
      <c r="P35" s="86"/>
      <c r="Q35" s="85"/>
      <c r="R35" s="86"/>
      <c r="S35" s="85"/>
      <c r="T35" s="86"/>
      <c r="U35" s="85"/>
      <c r="V35" s="32"/>
      <c r="W35" s="32"/>
      <c r="X35" s="32"/>
      <c r="Y35" s="32"/>
    </row>
    <row r="36" spans="1:25" ht="17.25" customHeight="1" x14ac:dyDescent="0.45">
      <c r="A36" s="87" t="s">
        <v>63</v>
      </c>
      <c r="K36" s="88"/>
      <c r="W36" s="88"/>
      <c r="X36" s="88"/>
    </row>
    <row r="37" spans="1:25" ht="15.75" customHeight="1" x14ac:dyDescent="0.45">
      <c r="A37" s="87" t="s">
        <v>64</v>
      </c>
      <c r="K37" s="88"/>
      <c r="W37" s="88"/>
      <c r="X37" s="88"/>
    </row>
    <row r="38" spans="1:25" x14ac:dyDescent="0.45">
      <c r="W38" s="88"/>
      <c r="X38" s="88"/>
      <c r="Y38" s="88"/>
    </row>
    <row r="39" spans="1:25" x14ac:dyDescent="0.45">
      <c r="W39" s="88"/>
      <c r="X39" s="88"/>
      <c r="Y39" s="88"/>
    </row>
  </sheetData>
  <mergeCells count="23">
    <mergeCell ref="S8:T8"/>
    <mergeCell ref="A10:E10"/>
    <mergeCell ref="U10:X10"/>
    <mergeCell ref="M7:N7"/>
    <mergeCell ref="O7:P7"/>
    <mergeCell ref="Q7:R7"/>
    <mergeCell ref="S7:T7"/>
    <mergeCell ref="G8:H8"/>
    <mergeCell ref="I8:J8"/>
    <mergeCell ref="K8:L8"/>
    <mergeCell ref="M8:N8"/>
    <mergeCell ref="O8:P8"/>
    <mergeCell ref="Q8:R8"/>
    <mergeCell ref="A5:E8"/>
    <mergeCell ref="F5:F8"/>
    <mergeCell ref="G5:N5"/>
    <mergeCell ref="O5:T5"/>
    <mergeCell ref="W5:X8"/>
    <mergeCell ref="G6:N6"/>
    <mergeCell ref="O6:T6"/>
    <mergeCell ref="G7:H7"/>
    <mergeCell ref="I7:J7"/>
    <mergeCell ref="K7:L7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T-14.7</vt:lpstr>
      <vt:lpstr>'T-14.7'!Print_Area</vt:lpstr>
    </vt:vector>
  </TitlesOfParts>
  <Company>nso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sarakham</dc:creator>
  <cp:lastModifiedBy>sarakham</cp:lastModifiedBy>
  <dcterms:created xsi:type="dcterms:W3CDTF">2017-09-21T03:42:09Z</dcterms:created>
  <dcterms:modified xsi:type="dcterms:W3CDTF">2017-09-21T03:42:17Z</dcterms:modified>
</cp:coreProperties>
</file>