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5.1" sheetId="1" r:id="rId1"/>
  </sheets>
  <definedNames>
    <definedName name="_xlnm.Print_Area" localSheetId="0">'T-5.1'!$A$1:$O$47</definedName>
  </definedNames>
  <calcPr calcId="125725"/>
</workbook>
</file>

<file path=xl/calcChain.xml><?xml version="1.0" encoding="utf-8"?>
<calcChain xmlns="http://schemas.openxmlformats.org/spreadsheetml/2006/main">
  <c r="I7" i="1"/>
  <c r="H7"/>
  <c r="G7"/>
  <c r="F7"/>
  <c r="E7"/>
</calcChain>
</file>

<file path=xl/sharedStrings.xml><?xml version="1.0" encoding="utf-8"?>
<sst xmlns="http://schemas.openxmlformats.org/spreadsheetml/2006/main" count="120" uniqueCount="90">
  <si>
    <t>ตาราง</t>
  </si>
  <si>
    <t xml:space="preserve">ผู้ป่วยนอก จำแนกตามกลุ่มสาเหตุ (21 กลุ่มโรค) จากสถานบริการสาธารณสุข ของกระทรวงสาธารณสุข พ.ศ. 2553 - 2557  </t>
  </si>
  <si>
    <t>Table</t>
  </si>
  <si>
    <t>Out-Patients According to 21 Groups of Cause from Health Service Units, Ministry of Public Health: 2010 - 2014</t>
  </si>
  <si>
    <t>กลุ่มสาเหตุ</t>
  </si>
  <si>
    <t>Cause groups</t>
  </si>
  <si>
    <t>(2010)</t>
  </si>
  <si>
    <t>(2011)</t>
  </si>
  <si>
    <t>(2012)</t>
  </si>
  <si>
    <t>(2013)</t>
  </si>
  <si>
    <t>(2014)</t>
  </si>
  <si>
    <t>รวมยอด</t>
  </si>
  <si>
    <t>Total</t>
  </si>
  <si>
    <t>1.</t>
  </si>
  <si>
    <t>โรคติดเชื้อและปรสิต</t>
  </si>
  <si>
    <t>Certain Infectious and parasitic diseases</t>
  </si>
  <si>
    <t>2.</t>
  </si>
  <si>
    <t>เนื้องอก (รวมมะเร็ง)</t>
  </si>
  <si>
    <t>Neoplasms</t>
  </si>
  <si>
    <t>3.</t>
  </si>
  <si>
    <t>โรคเลือดและอวัยวะสร้างเลือด และความผิดปกติ</t>
  </si>
  <si>
    <t xml:space="preserve">Diseases of the blood and blood forming organs and certain disorder </t>
  </si>
  <si>
    <t xml:space="preserve">  เกี่ยวกับภูมิคุ้มกัน</t>
  </si>
  <si>
    <t>involving the immune mechanism</t>
  </si>
  <si>
    <t>4.</t>
  </si>
  <si>
    <t>โรคเกี่ยวกับต่อมไร้ท่อ โภชนาการ และเมตะบอลิสัม</t>
  </si>
  <si>
    <t>Endocrine, nutritional and metabolic diseases</t>
  </si>
  <si>
    <t>5.</t>
  </si>
  <si>
    <t>ภาวะแปรปรวนทางจิตและพฤติกรรม</t>
  </si>
  <si>
    <t>Mental and behavioural disorders</t>
  </si>
  <si>
    <t>6.</t>
  </si>
  <si>
    <t xml:space="preserve">โรคระบบประสาท </t>
  </si>
  <si>
    <t>Diseases of the nervous system</t>
  </si>
  <si>
    <t>7.</t>
  </si>
  <si>
    <t>โรคตารวมส่วนประกอบของตา</t>
  </si>
  <si>
    <t>Diseases of the eye and adnexa</t>
  </si>
  <si>
    <t>8.</t>
  </si>
  <si>
    <t>โรคหูและปุ่มกกหู</t>
  </si>
  <si>
    <t>Diseases of the ear and mastoid process</t>
  </si>
  <si>
    <t>9.</t>
  </si>
  <si>
    <t>โรคระบบไหลเวียนเลือด</t>
  </si>
  <si>
    <t>Diseases of the circulatory system</t>
  </si>
  <si>
    <t>10.</t>
  </si>
  <si>
    <t>โรคระบบหายใจ</t>
  </si>
  <si>
    <t>Diseases of the respiratory system</t>
  </si>
  <si>
    <t>11.</t>
  </si>
  <si>
    <t>โรคระบบย่อยอาหาร รวมโรคในช่องปาก</t>
  </si>
  <si>
    <t>Diseases of the digestive system</t>
  </si>
  <si>
    <t>12.</t>
  </si>
  <si>
    <t>โรคผิวหนังและเนื้อเยื่อใต้ผิวหนัง</t>
  </si>
  <si>
    <t>Diseases of the skin and subcutaneous tissue</t>
  </si>
  <si>
    <t>13.</t>
  </si>
  <si>
    <t>โรคระบบกล้ามเนื้อ รวมโครงร่าง และเนื้อยึดเสริม</t>
  </si>
  <si>
    <t>Diseases of the musculoskeletal system and connective tissue</t>
  </si>
  <si>
    <t>ผู้ป่วยนอก จำแนกตามกลุ่มสาเหตุ (21 กลุ่มโรค) จากสถานบริการสาธารณสุข ของกระทรวงสาธารณสุข พ.ศ. 2553 - 2557  (ต่อ)</t>
  </si>
  <si>
    <t>Out-Patients According to 21 Groups of Cause from Health Service Units, Ministry of Public Health: 2010 - 2014 (Cont.)</t>
  </si>
  <si>
    <t>14.</t>
  </si>
  <si>
    <t>โรคระบบอวัยวะสืบพันธุ์ร่วมปัสสาวะ</t>
  </si>
  <si>
    <t>Diseases of the genitourinary system</t>
  </si>
  <si>
    <t>15.</t>
  </si>
  <si>
    <t>ภาวะแทรกในการตั้งครรภ์  การคลอด และระยะหลังคลอด</t>
  </si>
  <si>
    <t>Complication of pregnancy, childbirth and the puerperium</t>
  </si>
  <si>
    <t>16.</t>
  </si>
  <si>
    <t>ภาวะผิดปกติของทารกที่เกิดขึ้นในระยะปริกำเนิด</t>
  </si>
  <si>
    <t xml:space="preserve">  (อายุครรภ์ 22 สัปดาห์ขึ้นไป จนถึง 7 วันหลังคลอด)</t>
  </si>
  <si>
    <t>Certain conditions criginating in the perinatal period</t>
  </si>
  <si>
    <t>17.</t>
  </si>
  <si>
    <t>รูปร่างผิดปกติแต่กำเนิด การพิการจนผิดรูปแต่กำเนิด</t>
  </si>
  <si>
    <t xml:space="preserve">Congenital malformations, deformations </t>
  </si>
  <si>
    <t xml:space="preserve">  และโครโมโซมผิดปกติ</t>
  </si>
  <si>
    <t xml:space="preserve">  and chromosomal abnormalities</t>
  </si>
  <si>
    <t>18.</t>
  </si>
  <si>
    <t xml:space="preserve">อาการ, อาการแสดงและสิ่งผิดปกติที่พบได้จากการตรวจทางคลินิก </t>
  </si>
  <si>
    <t xml:space="preserve">Symptoms, signs and abnormal clinical and laboratory findings,  </t>
  </si>
  <si>
    <t xml:space="preserve">  และทางห้องปฏิบัติการ  ที่ไม่สามารถจำแนกโรคในกลุ่มอื่นได้</t>
  </si>
  <si>
    <t>not elsewhere classified</t>
  </si>
  <si>
    <t>19.</t>
  </si>
  <si>
    <t>การเป็นพิษและผลที่ตามมา</t>
  </si>
  <si>
    <t>Poisoning, toxic effect, and their sequelae</t>
  </si>
  <si>
    <t>20.</t>
  </si>
  <si>
    <t>อุบัติเหตุจากการขนส่งและผลที่ตามมา</t>
  </si>
  <si>
    <t>Transport accidents and their sequelae</t>
  </si>
  <si>
    <t>21.</t>
  </si>
  <si>
    <t>สาเหตุจากภายนอกอื่น ๆ ที่ทำให้ป่วยหรือตาย</t>
  </si>
  <si>
    <t xml:space="preserve">Other external causes of morbidity and mortality (eg :  </t>
  </si>
  <si>
    <t xml:space="preserve">accidents,  injuries, intentional self-harm, assault, animals </t>
  </si>
  <si>
    <t xml:space="preserve">and plants,complications of medical and surgical care </t>
  </si>
  <si>
    <t>and other -unspecified causes)</t>
  </si>
  <si>
    <t xml:space="preserve">     ที่มา:   สำนักงานปลัดกระทรวงสาธารณสุข   </t>
  </si>
  <si>
    <t xml:space="preserve"> Source:   Office of the Permanent Secretary for Public Health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</si>
</sst>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10">
    <font>
      <sz val="14"/>
      <name val="Cordia New"/>
      <charset val="222"/>
    </font>
    <font>
      <b/>
      <sz val="14"/>
      <name val="TH SarabunPSK"/>
      <family val="2"/>
    </font>
    <font>
      <sz val="14"/>
      <name val="Cordia New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sz val="10"/>
      <color indexed="8"/>
      <name val="MS Sans Serif"/>
      <family val="2"/>
      <charset val="222"/>
    </font>
    <font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7" fillId="0" borderId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187" fontId="1" fillId="0" borderId="0" xfId="1" applyNumberFormat="1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187" fontId="3" fillId="0" borderId="0" xfId="1" applyNumberFormat="1" applyFont="1" applyAlignment="1">
      <alignment horizontal="center"/>
    </xf>
    <xf numFmtId="0" fontId="3" fillId="0" borderId="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3" xfId="0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 shrinkToFit="1"/>
    </xf>
    <xf numFmtId="187" fontId="4" fillId="0" borderId="4" xfId="1" quotePrefix="1" applyNumberFormat="1" applyFont="1" applyBorder="1" applyAlignment="1">
      <alignment horizont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187" fontId="4" fillId="0" borderId="6" xfId="1" applyNumberFormat="1" applyFont="1" applyBorder="1" applyAlignment="1">
      <alignment horizontal="center" shrinkToFit="1"/>
    </xf>
    <xf numFmtId="0" fontId="5" fillId="0" borderId="0" xfId="0" applyFont="1" applyBorder="1" applyAlignment="1">
      <alignment horizontal="center"/>
    </xf>
    <xf numFmtId="3" fontId="3" fillId="0" borderId="6" xfId="1" applyNumberFormat="1" applyFont="1" applyBorder="1" applyAlignment="1">
      <alignment horizontal="right" indent="1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quotePrefix="1" applyFont="1" applyBorder="1" applyAlignment="1">
      <alignment horizontal="right" vertical="center"/>
    </xf>
    <xf numFmtId="49" fontId="6" fillId="0" borderId="0" xfId="2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4" fillId="0" borderId="6" xfId="1" applyNumberFormat="1" applyFont="1" applyBorder="1" applyAlignment="1">
      <alignment horizontal="right" indent="1"/>
    </xf>
    <xf numFmtId="3" fontId="4" fillId="0" borderId="7" xfId="1" applyNumberFormat="1" applyFont="1" applyBorder="1" applyAlignment="1">
      <alignment horizontal="right" indent="1"/>
    </xf>
    <xf numFmtId="3" fontId="4" fillId="0" borderId="7" xfId="0" applyNumberFormat="1" applyFont="1" applyBorder="1" applyAlignment="1">
      <alignment horizontal="right" indent="1"/>
    </xf>
    <xf numFmtId="188" fontId="4" fillId="0" borderId="6" xfId="1" applyNumberFormat="1" applyFont="1" applyBorder="1" applyAlignment="1">
      <alignment horizontal="right" indent="1"/>
    </xf>
    <xf numFmtId="0" fontId="6" fillId="0" borderId="7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4" fillId="0" borderId="6" xfId="1" applyNumberFormat="1" applyFont="1" applyBorder="1" applyAlignment="1">
      <alignment horizontal="right" indent="1"/>
    </xf>
    <xf numFmtId="0" fontId="4" fillId="0" borderId="7" xfId="1" applyNumberFormat="1" applyFont="1" applyBorder="1" applyAlignment="1">
      <alignment horizontal="right" indent="1"/>
    </xf>
    <xf numFmtId="0" fontId="4" fillId="0" borderId="7" xfId="0" applyNumberFormat="1" applyFont="1" applyBorder="1" applyAlignment="1">
      <alignment horizontal="right" indent="1"/>
    </xf>
    <xf numFmtId="0" fontId="6" fillId="0" borderId="0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indent="1"/>
    </xf>
    <xf numFmtId="0" fontId="6" fillId="0" borderId="0" xfId="0" applyFont="1" applyAlignment="1">
      <alignment horizontal="left" vertical="center"/>
    </xf>
    <xf numFmtId="0" fontId="8" fillId="0" borderId="0" xfId="0" quotePrefix="1" applyFont="1" applyBorder="1" applyAlignment="1">
      <alignment horizontal="right" vertical="center"/>
    </xf>
    <xf numFmtId="49" fontId="8" fillId="0" borderId="0" xfId="2" applyNumberFormat="1" applyFont="1" applyBorder="1" applyAlignment="1">
      <alignment vertical="center"/>
    </xf>
    <xf numFmtId="0" fontId="8" fillId="0" borderId="0" xfId="0" applyFont="1" applyAlignment="1">
      <alignment horizontal="left" vertical="center"/>
    </xf>
    <xf numFmtId="43" fontId="8" fillId="0" borderId="0" xfId="1" applyFont="1" applyAlignment="1">
      <alignment horizontal="right"/>
    </xf>
    <xf numFmtId="43" fontId="8" fillId="0" borderId="0" xfId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/>
    </xf>
    <xf numFmtId="187" fontId="8" fillId="0" borderId="0" xfId="1" applyNumberFormat="1" applyFont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43" fontId="8" fillId="0" borderId="0" xfId="1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" fontId="4" fillId="0" borderId="6" xfId="1" applyNumberFormat="1" applyFont="1" applyBorder="1" applyAlignment="1">
      <alignment horizontal="right" vertical="center" indent="1"/>
    </xf>
    <xf numFmtId="3" fontId="4" fillId="0" borderId="7" xfId="0" applyNumberFormat="1" applyFont="1" applyBorder="1" applyAlignment="1">
      <alignment horizontal="right" vertical="center" indent="1"/>
    </xf>
    <xf numFmtId="3" fontId="4" fillId="0" borderId="6" xfId="0" applyNumberFormat="1" applyFont="1" applyBorder="1" applyAlignment="1">
      <alignment horizontal="right" vertical="center" indent="1"/>
    </xf>
    <xf numFmtId="0" fontId="8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right" indent="1"/>
    </xf>
    <xf numFmtId="0" fontId="4" fillId="0" borderId="7" xfId="0" applyFont="1" applyBorder="1" applyAlignment="1">
      <alignment horizontal="right" indent="1"/>
    </xf>
    <xf numFmtId="0" fontId="4" fillId="0" borderId="6" xfId="0" applyFont="1" applyBorder="1" applyAlignment="1">
      <alignment horizontal="right" indent="1"/>
    </xf>
    <xf numFmtId="0" fontId="4" fillId="0" borderId="6" xfId="1" applyNumberFormat="1" applyFont="1" applyBorder="1" applyAlignment="1">
      <alignment horizontal="right" vertical="center" indent="1"/>
    </xf>
    <xf numFmtId="0" fontId="4" fillId="0" borderId="0" xfId="0" applyFont="1" applyBorder="1" applyAlignment="1">
      <alignment horizontal="right" vertical="center" indent="1"/>
    </xf>
    <xf numFmtId="0" fontId="4" fillId="0" borderId="7" xfId="0" applyFont="1" applyBorder="1" applyAlignment="1">
      <alignment horizontal="right" vertical="center" indent="1"/>
    </xf>
    <xf numFmtId="0" fontId="4" fillId="0" borderId="6" xfId="0" applyFont="1" applyBorder="1" applyAlignment="1">
      <alignment horizontal="right" vertical="center" indent="1"/>
    </xf>
    <xf numFmtId="49" fontId="6" fillId="0" borderId="0" xfId="2" quotePrefix="1" applyNumberFormat="1" applyFont="1" applyBorder="1" applyAlignment="1">
      <alignment horizontal="left" vertical="center"/>
    </xf>
    <xf numFmtId="0" fontId="4" fillId="0" borderId="3" xfId="0" quotePrefix="1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8" fillId="0" borderId="4" xfId="0" applyFont="1" applyBorder="1" applyAlignment="1">
      <alignment horizontal="right" vertical="center" indent="1"/>
    </xf>
    <xf numFmtId="187" fontId="8" fillId="0" borderId="4" xfId="1" applyNumberFormat="1" applyFont="1" applyBorder="1" applyAlignment="1">
      <alignment horizontal="right" indent="1"/>
    </xf>
    <xf numFmtId="0" fontId="4" fillId="0" borderId="5" xfId="0" applyFont="1" applyBorder="1" applyAlignment="1">
      <alignment horizontal="left"/>
    </xf>
    <xf numFmtId="49" fontId="8" fillId="0" borderId="3" xfId="2" applyNumberFormat="1" applyFont="1" applyBorder="1"/>
    <xf numFmtId="49" fontId="8" fillId="0" borderId="0" xfId="2" applyNumberFormat="1" applyFont="1" applyBorder="1"/>
    <xf numFmtId="0" fontId="4" fillId="0" borderId="0" xfId="0" quotePrefix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87" fontId="8" fillId="0" borderId="0" xfId="1" applyNumberFormat="1" applyFont="1" applyBorder="1" applyAlignment="1">
      <alignment horizontal="center"/>
    </xf>
    <xf numFmtId="0" fontId="8" fillId="0" borderId="0" xfId="0" applyFont="1"/>
    <xf numFmtId="187" fontId="8" fillId="0" borderId="0" xfId="1" applyNumberFormat="1" applyFont="1" applyAlignment="1">
      <alignment horizontal="center"/>
    </xf>
    <xf numFmtId="0" fontId="8" fillId="0" borderId="0" xfId="0" applyFont="1" applyBorder="1"/>
    <xf numFmtId="0" fontId="9" fillId="0" borderId="0" xfId="0" applyFont="1"/>
    <xf numFmtId="187" fontId="9" fillId="0" borderId="0" xfId="1" applyNumberFormat="1" applyFont="1" applyAlignment="1">
      <alignment horizontal="center"/>
    </xf>
    <xf numFmtId="0" fontId="9" fillId="0" borderId="0" xfId="0" applyFont="1" applyBorder="1"/>
  </cellXfs>
  <cellStyles count="3">
    <cellStyle name="Normal_นอก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N51"/>
  <sheetViews>
    <sheetView showGridLines="0" tabSelected="1" zoomScaleNormal="100" zoomScaleSheetLayoutView="73" workbookViewId="0">
      <selection activeCell="D23" sqref="D23"/>
    </sheetView>
  </sheetViews>
  <sheetFormatPr defaultRowHeight="21.75"/>
  <cols>
    <col min="1" max="1" width="2.5703125" style="79" customWidth="1"/>
    <col min="2" max="2" width="6.140625" style="79" customWidth="1"/>
    <col min="3" max="3" width="4.5703125" style="79" customWidth="1"/>
    <col min="4" max="4" width="30.140625" style="79" customWidth="1"/>
    <col min="5" max="8" width="11" style="79" customWidth="1"/>
    <col min="9" max="9" width="12" style="80" customWidth="1"/>
    <col min="10" max="10" width="1" style="79" hidden="1" customWidth="1"/>
    <col min="11" max="11" width="2.5703125" style="79" customWidth="1"/>
    <col min="12" max="12" width="1.28515625" style="79" customWidth="1"/>
    <col min="13" max="13" width="42" style="79" customWidth="1"/>
    <col min="14" max="14" width="3.42578125" style="79" customWidth="1"/>
    <col min="15" max="15" width="4.140625" style="81" customWidth="1"/>
    <col min="16" max="16384" width="9.140625" style="81"/>
  </cols>
  <sheetData>
    <row r="1" spans="1:14" s="4" customFormat="1">
      <c r="A1" s="1"/>
      <c r="B1" s="1" t="s">
        <v>0</v>
      </c>
      <c r="C1" s="2">
        <v>5.0999999999999996</v>
      </c>
      <c r="D1" s="1" t="s">
        <v>1</v>
      </c>
      <c r="E1" s="1"/>
      <c r="F1" s="1"/>
      <c r="G1" s="1"/>
      <c r="H1" s="1"/>
      <c r="I1" s="3"/>
      <c r="J1" s="1"/>
      <c r="K1" s="1"/>
      <c r="L1" s="1"/>
      <c r="M1" s="1"/>
      <c r="N1" s="1"/>
    </row>
    <row r="2" spans="1:14" s="7" customFormat="1">
      <c r="A2" s="5"/>
      <c r="B2" s="1" t="s">
        <v>2</v>
      </c>
      <c r="C2" s="2">
        <v>5.0999999999999996</v>
      </c>
      <c r="D2" s="1" t="s">
        <v>3</v>
      </c>
      <c r="E2" s="5"/>
      <c r="F2" s="5"/>
      <c r="G2" s="5"/>
      <c r="H2" s="5"/>
      <c r="I2" s="6"/>
      <c r="J2" s="5"/>
      <c r="K2" s="5"/>
      <c r="L2" s="5"/>
      <c r="M2" s="5"/>
      <c r="N2" s="5"/>
    </row>
    <row r="3" spans="1:14" s="4" customFormat="1" ht="6" customHeight="1">
      <c r="A3" s="1"/>
      <c r="B3" s="1"/>
      <c r="C3" s="2"/>
      <c r="D3" s="1"/>
      <c r="E3" s="1"/>
      <c r="F3" s="1"/>
      <c r="G3" s="1"/>
      <c r="H3" s="1"/>
      <c r="I3" s="3"/>
      <c r="J3" s="1"/>
      <c r="K3" s="1"/>
      <c r="L3" s="1"/>
      <c r="M3" s="1"/>
      <c r="N3" s="1"/>
    </row>
    <row r="4" spans="1:14" s="13" customFormat="1" ht="22.5" customHeight="1">
      <c r="A4" s="8" t="s">
        <v>4</v>
      </c>
      <c r="B4" s="8"/>
      <c r="C4" s="8"/>
      <c r="D4" s="8"/>
      <c r="E4" s="9">
        <v>2553</v>
      </c>
      <c r="F4" s="9">
        <v>2554</v>
      </c>
      <c r="G4" s="9">
        <v>2555</v>
      </c>
      <c r="H4" s="9">
        <v>2556</v>
      </c>
      <c r="I4" s="10">
        <v>2557</v>
      </c>
      <c r="J4" s="9"/>
      <c r="K4" s="11" t="s">
        <v>5</v>
      </c>
      <c r="L4" s="8"/>
      <c r="M4" s="8"/>
      <c r="N4" s="12"/>
    </row>
    <row r="5" spans="1:14" s="13" customFormat="1" ht="22.5" customHeight="1">
      <c r="A5" s="14"/>
      <c r="B5" s="14"/>
      <c r="C5" s="14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6" t="s">
        <v>10</v>
      </c>
      <c r="J5" s="17"/>
      <c r="K5" s="18"/>
      <c r="L5" s="14"/>
      <c r="M5" s="14"/>
      <c r="N5" s="12"/>
    </row>
    <row r="6" spans="1:14" s="13" customFormat="1" ht="3" customHeight="1">
      <c r="A6" s="12"/>
      <c r="B6" s="12"/>
      <c r="C6" s="12"/>
      <c r="D6" s="12"/>
      <c r="E6" s="19"/>
      <c r="F6" s="20"/>
      <c r="G6" s="20"/>
      <c r="H6" s="21"/>
      <c r="I6" s="22"/>
      <c r="J6" s="20"/>
      <c r="K6" s="12"/>
      <c r="L6" s="12"/>
      <c r="M6" s="12"/>
      <c r="N6" s="12"/>
    </row>
    <row r="7" spans="1:14" s="13" customFormat="1" ht="27" customHeight="1">
      <c r="A7" s="23" t="s">
        <v>11</v>
      </c>
      <c r="B7" s="23"/>
      <c r="C7" s="23"/>
      <c r="D7" s="23"/>
      <c r="E7" s="24">
        <f>SUM(E8:E21,E30:E43)</f>
        <v>3815408</v>
      </c>
      <c r="F7" s="24">
        <f t="shared" ref="F7:I7" si="0">SUM(F8:F21,F30:F43)</f>
        <v>3520781</v>
      </c>
      <c r="G7" s="24">
        <f t="shared" si="0"/>
        <v>3610387</v>
      </c>
      <c r="H7" s="24">
        <f t="shared" si="0"/>
        <v>4130919</v>
      </c>
      <c r="I7" s="24">
        <f t="shared" si="0"/>
        <v>3756480</v>
      </c>
      <c r="J7" s="25" t="s">
        <v>12</v>
      </c>
      <c r="K7" s="23"/>
      <c r="L7" s="23"/>
      <c r="M7" s="23"/>
      <c r="N7" s="26"/>
    </row>
    <row r="8" spans="1:14" s="35" customFormat="1" ht="27.75" customHeight="1">
      <c r="A8" s="27" t="s">
        <v>13</v>
      </c>
      <c r="B8" s="28" t="s">
        <v>14</v>
      </c>
      <c r="C8" s="29"/>
      <c r="D8" s="29"/>
      <c r="E8" s="30">
        <v>279267</v>
      </c>
      <c r="F8" s="31">
        <v>162351</v>
      </c>
      <c r="G8" s="32">
        <v>162471</v>
      </c>
      <c r="H8" s="30">
        <v>192883</v>
      </c>
      <c r="I8" s="33">
        <v>134449</v>
      </c>
      <c r="J8" s="34"/>
      <c r="K8" s="27" t="s">
        <v>13</v>
      </c>
      <c r="L8" s="28" t="s">
        <v>15</v>
      </c>
      <c r="M8" s="28"/>
      <c r="N8" s="28"/>
    </row>
    <row r="9" spans="1:14" s="35" customFormat="1" ht="27.75" customHeight="1">
      <c r="A9" s="27" t="s">
        <v>16</v>
      </c>
      <c r="B9" s="28" t="s">
        <v>17</v>
      </c>
      <c r="C9" s="29"/>
      <c r="D9" s="29"/>
      <c r="E9" s="30">
        <v>35841</v>
      </c>
      <c r="F9" s="31">
        <v>24694</v>
      </c>
      <c r="G9" s="32">
        <v>25837</v>
      </c>
      <c r="H9" s="30">
        <v>31416</v>
      </c>
      <c r="I9" s="33">
        <v>29805</v>
      </c>
      <c r="J9" s="34"/>
      <c r="K9" s="27" t="s">
        <v>16</v>
      </c>
      <c r="L9" s="28" t="s">
        <v>18</v>
      </c>
      <c r="M9" s="28"/>
      <c r="N9" s="28"/>
    </row>
    <row r="10" spans="1:14" s="35" customFormat="1" ht="27.75" customHeight="1">
      <c r="A10" s="27" t="s">
        <v>19</v>
      </c>
      <c r="B10" s="28" t="s">
        <v>20</v>
      </c>
      <c r="C10" s="29"/>
      <c r="D10" s="29"/>
      <c r="E10" s="36"/>
      <c r="F10" s="37"/>
      <c r="G10" s="38"/>
      <c r="H10" s="36"/>
      <c r="I10" s="33"/>
      <c r="J10" s="34"/>
      <c r="K10" s="27" t="s">
        <v>19</v>
      </c>
      <c r="L10" s="28" t="s">
        <v>21</v>
      </c>
      <c r="M10" s="28"/>
      <c r="N10" s="28"/>
    </row>
    <row r="11" spans="1:14" s="35" customFormat="1" ht="27.75" customHeight="1">
      <c r="A11" s="39"/>
      <c r="B11" s="39" t="s">
        <v>22</v>
      </c>
      <c r="C11" s="29"/>
      <c r="D11" s="29"/>
      <c r="E11" s="30">
        <v>40562</v>
      </c>
      <c r="F11" s="31">
        <v>26327</v>
      </c>
      <c r="G11" s="32">
        <v>28461</v>
      </c>
      <c r="H11" s="30">
        <v>36812</v>
      </c>
      <c r="I11" s="33">
        <v>32049</v>
      </c>
      <c r="J11" s="34"/>
      <c r="K11" s="27"/>
      <c r="L11" s="28"/>
      <c r="M11" s="28" t="s">
        <v>23</v>
      </c>
      <c r="N11" s="28"/>
    </row>
    <row r="12" spans="1:14" s="35" customFormat="1" ht="27.75" customHeight="1">
      <c r="A12" s="27" t="s">
        <v>24</v>
      </c>
      <c r="B12" s="28" t="s">
        <v>25</v>
      </c>
      <c r="C12" s="29"/>
      <c r="D12" s="29"/>
      <c r="E12" s="30">
        <v>269573</v>
      </c>
      <c r="F12" s="30">
        <v>291009</v>
      </c>
      <c r="G12" s="40">
        <v>354575</v>
      </c>
      <c r="H12" s="30">
        <v>395448</v>
      </c>
      <c r="I12" s="33">
        <v>399713</v>
      </c>
      <c r="J12" s="34"/>
      <c r="K12" s="27" t="s">
        <v>24</v>
      </c>
      <c r="L12" s="28" t="s">
        <v>26</v>
      </c>
      <c r="M12" s="28"/>
      <c r="N12" s="28"/>
    </row>
    <row r="13" spans="1:14" s="35" customFormat="1" ht="27.75" customHeight="1">
      <c r="A13" s="27" t="s">
        <v>27</v>
      </c>
      <c r="B13" s="28" t="s">
        <v>28</v>
      </c>
      <c r="C13" s="29"/>
      <c r="D13" s="29"/>
      <c r="E13" s="30">
        <v>81683</v>
      </c>
      <c r="F13" s="31">
        <v>70218</v>
      </c>
      <c r="G13" s="32">
        <v>75193</v>
      </c>
      <c r="H13" s="30">
        <v>84832</v>
      </c>
      <c r="I13" s="33">
        <v>68074</v>
      </c>
      <c r="J13" s="34"/>
      <c r="K13" s="27" t="s">
        <v>27</v>
      </c>
      <c r="L13" s="28" t="s">
        <v>29</v>
      </c>
      <c r="M13" s="28"/>
      <c r="N13" s="28"/>
    </row>
    <row r="14" spans="1:14" s="35" customFormat="1" ht="27.75" customHeight="1">
      <c r="A14" s="27" t="s">
        <v>30</v>
      </c>
      <c r="B14" s="28" t="s">
        <v>31</v>
      </c>
      <c r="C14" s="29"/>
      <c r="D14" s="29"/>
      <c r="E14" s="30">
        <v>47629</v>
      </c>
      <c r="F14" s="31">
        <v>49169</v>
      </c>
      <c r="G14" s="32">
        <v>53812</v>
      </c>
      <c r="H14" s="30">
        <v>60645</v>
      </c>
      <c r="I14" s="33">
        <v>51497</v>
      </c>
      <c r="J14" s="34"/>
      <c r="K14" s="27" t="s">
        <v>30</v>
      </c>
      <c r="L14" s="28" t="s">
        <v>32</v>
      </c>
      <c r="M14" s="28"/>
      <c r="N14" s="28"/>
    </row>
    <row r="15" spans="1:14" s="35" customFormat="1" ht="27.75" customHeight="1">
      <c r="A15" s="27" t="s">
        <v>33</v>
      </c>
      <c r="B15" s="28" t="s">
        <v>34</v>
      </c>
      <c r="C15" s="29"/>
      <c r="D15" s="29"/>
      <c r="E15" s="30">
        <v>91725</v>
      </c>
      <c r="F15" s="31">
        <v>88223</v>
      </c>
      <c r="G15" s="32">
        <v>94984</v>
      </c>
      <c r="H15" s="30">
        <v>101194</v>
      </c>
      <c r="I15" s="33">
        <v>131898</v>
      </c>
      <c r="J15" s="34"/>
      <c r="K15" s="27" t="s">
        <v>33</v>
      </c>
      <c r="L15" s="28" t="s">
        <v>35</v>
      </c>
      <c r="M15" s="28"/>
      <c r="N15" s="28"/>
    </row>
    <row r="16" spans="1:14" s="35" customFormat="1" ht="27.75" customHeight="1">
      <c r="A16" s="27" t="s">
        <v>36</v>
      </c>
      <c r="B16" s="28" t="s">
        <v>37</v>
      </c>
      <c r="C16" s="29"/>
      <c r="D16" s="29"/>
      <c r="E16" s="30">
        <v>29957</v>
      </c>
      <c r="F16" s="31">
        <v>23214</v>
      </c>
      <c r="G16" s="32">
        <v>22924</v>
      </c>
      <c r="H16" s="30">
        <v>24216</v>
      </c>
      <c r="I16" s="33">
        <v>21917</v>
      </c>
      <c r="J16" s="34"/>
      <c r="K16" s="27" t="s">
        <v>36</v>
      </c>
      <c r="L16" s="28" t="s">
        <v>38</v>
      </c>
      <c r="M16" s="28"/>
      <c r="N16" s="28"/>
    </row>
    <row r="17" spans="1:14" s="35" customFormat="1" ht="27.75" customHeight="1">
      <c r="A17" s="27" t="s">
        <v>39</v>
      </c>
      <c r="B17" s="28" t="s">
        <v>40</v>
      </c>
      <c r="C17" s="29"/>
      <c r="D17" s="29"/>
      <c r="E17" s="30">
        <v>304209</v>
      </c>
      <c r="F17" s="30">
        <v>345226</v>
      </c>
      <c r="G17" s="40">
        <v>401635</v>
      </c>
      <c r="H17" s="30">
        <v>485301</v>
      </c>
      <c r="I17" s="33">
        <v>499554</v>
      </c>
      <c r="J17" s="34"/>
      <c r="K17" s="27" t="s">
        <v>39</v>
      </c>
      <c r="L17" s="28" t="s">
        <v>41</v>
      </c>
      <c r="M17" s="28"/>
      <c r="N17" s="28"/>
    </row>
    <row r="18" spans="1:14" s="35" customFormat="1" ht="27.75" customHeight="1">
      <c r="A18" s="27" t="s">
        <v>42</v>
      </c>
      <c r="B18" s="28" t="s">
        <v>43</v>
      </c>
      <c r="C18" s="29"/>
      <c r="D18" s="29"/>
      <c r="E18" s="30">
        <v>784726</v>
      </c>
      <c r="F18" s="31">
        <v>689211</v>
      </c>
      <c r="G18" s="32">
        <v>680651</v>
      </c>
      <c r="H18" s="30">
        <v>708272</v>
      </c>
      <c r="I18" s="33">
        <v>654445</v>
      </c>
      <c r="J18" s="34"/>
      <c r="K18" s="27" t="s">
        <v>42</v>
      </c>
      <c r="L18" s="28" t="s">
        <v>44</v>
      </c>
      <c r="M18" s="28"/>
      <c r="N18" s="28"/>
    </row>
    <row r="19" spans="1:14" s="35" customFormat="1" ht="27.75" customHeight="1">
      <c r="A19" s="27" t="s">
        <v>45</v>
      </c>
      <c r="B19" s="28" t="s">
        <v>46</v>
      </c>
      <c r="C19" s="29"/>
      <c r="D19" s="29"/>
      <c r="E19" s="30">
        <v>388426</v>
      </c>
      <c r="F19" s="31">
        <v>403213</v>
      </c>
      <c r="G19" s="32">
        <v>434009</v>
      </c>
      <c r="H19" s="30">
        <v>543361</v>
      </c>
      <c r="I19" s="33">
        <v>517532</v>
      </c>
      <c r="J19" s="34"/>
      <c r="K19" s="27" t="s">
        <v>45</v>
      </c>
      <c r="L19" s="28" t="s">
        <v>47</v>
      </c>
      <c r="M19" s="28"/>
      <c r="N19" s="28"/>
    </row>
    <row r="20" spans="1:14" s="35" customFormat="1" ht="27.75" customHeight="1">
      <c r="A20" s="27" t="s">
        <v>48</v>
      </c>
      <c r="B20" s="28" t="s">
        <v>49</v>
      </c>
      <c r="C20" s="41"/>
      <c r="D20" s="41"/>
      <c r="E20" s="30">
        <v>129772</v>
      </c>
      <c r="F20" s="31">
        <v>126796</v>
      </c>
      <c r="G20" s="32">
        <v>126203</v>
      </c>
      <c r="H20" s="30">
        <v>153387</v>
      </c>
      <c r="I20" s="33">
        <v>137337</v>
      </c>
      <c r="J20" s="34"/>
      <c r="K20" s="27" t="s">
        <v>48</v>
      </c>
      <c r="L20" s="28" t="s">
        <v>50</v>
      </c>
      <c r="M20" s="28"/>
      <c r="N20" s="28"/>
    </row>
    <row r="21" spans="1:14" s="35" customFormat="1" ht="27.75" customHeight="1">
      <c r="A21" s="27" t="s">
        <v>51</v>
      </c>
      <c r="B21" s="28" t="s">
        <v>52</v>
      </c>
      <c r="C21" s="41"/>
      <c r="D21" s="41"/>
      <c r="E21" s="30">
        <v>303058</v>
      </c>
      <c r="F21" s="31">
        <v>331557</v>
      </c>
      <c r="G21" s="32">
        <v>358305</v>
      </c>
      <c r="H21" s="30">
        <v>568869</v>
      </c>
      <c r="I21" s="33">
        <v>469690</v>
      </c>
      <c r="J21" s="34"/>
      <c r="K21" s="27" t="s">
        <v>51</v>
      </c>
      <c r="L21" s="28" t="s">
        <v>53</v>
      </c>
      <c r="M21" s="28"/>
      <c r="N21" s="28"/>
    </row>
    <row r="22" spans="1:14" s="35" customFormat="1" ht="4.5" customHeight="1">
      <c r="A22" s="42"/>
      <c r="B22" s="43"/>
      <c r="C22" s="44"/>
      <c r="D22" s="44"/>
      <c r="E22" s="45"/>
      <c r="F22" s="46"/>
      <c r="G22" s="47"/>
      <c r="H22" s="48"/>
      <c r="I22" s="49"/>
      <c r="J22" s="50"/>
      <c r="K22" s="42"/>
      <c r="L22" s="43"/>
      <c r="M22" s="43"/>
      <c r="N22" s="43"/>
    </row>
    <row r="23" spans="1:14" s="35" customFormat="1" ht="8.25" customHeight="1">
      <c r="A23" s="42"/>
      <c r="B23" s="43"/>
      <c r="C23" s="44"/>
      <c r="D23" s="44"/>
      <c r="E23" s="51"/>
      <c r="F23" s="46"/>
      <c r="G23" s="47"/>
      <c r="H23" s="47"/>
      <c r="I23" s="49"/>
      <c r="J23" s="50"/>
      <c r="K23" s="42"/>
      <c r="L23" s="43"/>
      <c r="M23" s="43"/>
      <c r="N23" s="43"/>
    </row>
    <row r="24" spans="1:14" s="4" customFormat="1">
      <c r="A24" s="1"/>
      <c r="B24" s="1" t="s">
        <v>0</v>
      </c>
      <c r="C24" s="2">
        <v>5.0999999999999996</v>
      </c>
      <c r="D24" s="1" t="s">
        <v>54</v>
      </c>
      <c r="E24" s="1"/>
      <c r="F24" s="1"/>
      <c r="G24" s="1"/>
      <c r="H24" s="1"/>
      <c r="I24" s="3"/>
      <c r="J24" s="1"/>
      <c r="K24" s="1"/>
      <c r="L24" s="1"/>
      <c r="M24" s="1"/>
      <c r="N24" s="1"/>
    </row>
    <row r="25" spans="1:14" s="7" customFormat="1">
      <c r="A25" s="5"/>
      <c r="B25" s="1" t="s">
        <v>2</v>
      </c>
      <c r="C25" s="2">
        <v>5.0999999999999996</v>
      </c>
      <c r="D25" s="1" t="s">
        <v>55</v>
      </c>
      <c r="E25" s="5"/>
      <c r="F25" s="5"/>
      <c r="G25" s="5"/>
      <c r="H25" s="5"/>
      <c r="I25" s="6"/>
      <c r="J25" s="5"/>
      <c r="K25" s="5"/>
      <c r="L25" s="5"/>
      <c r="M25" s="5"/>
      <c r="N25" s="5"/>
    </row>
    <row r="26" spans="1:14" s="4" customFormat="1" ht="6" customHeight="1">
      <c r="A26" s="1"/>
      <c r="B26" s="1"/>
      <c r="C26" s="2"/>
      <c r="D26" s="1"/>
      <c r="E26" s="1"/>
      <c r="F26" s="1"/>
      <c r="G26" s="1"/>
      <c r="H26" s="1"/>
      <c r="I26" s="3"/>
      <c r="J26" s="1"/>
      <c r="K26" s="1"/>
      <c r="L26" s="1"/>
      <c r="M26" s="1"/>
      <c r="N26" s="1"/>
    </row>
    <row r="27" spans="1:14" s="13" customFormat="1" ht="22.5" customHeight="1">
      <c r="A27" s="8" t="s">
        <v>4</v>
      </c>
      <c r="B27" s="8"/>
      <c r="C27" s="8"/>
      <c r="D27" s="8"/>
      <c r="E27" s="9">
        <v>2553</v>
      </c>
      <c r="F27" s="9">
        <v>2554</v>
      </c>
      <c r="G27" s="9">
        <v>2555</v>
      </c>
      <c r="H27" s="9">
        <v>2556</v>
      </c>
      <c r="I27" s="10">
        <v>2557</v>
      </c>
      <c r="J27" s="9"/>
      <c r="K27" s="11" t="s">
        <v>5</v>
      </c>
      <c r="L27" s="8"/>
      <c r="M27" s="8"/>
      <c r="N27" s="12"/>
    </row>
    <row r="28" spans="1:14" s="13" customFormat="1" ht="22.5" customHeight="1">
      <c r="A28" s="14"/>
      <c r="B28" s="14"/>
      <c r="C28" s="14"/>
      <c r="D28" s="14"/>
      <c r="E28" s="15" t="s">
        <v>6</v>
      </c>
      <c r="F28" s="15" t="s">
        <v>7</v>
      </c>
      <c r="G28" s="15" t="s">
        <v>8</v>
      </c>
      <c r="H28" s="15" t="s">
        <v>9</v>
      </c>
      <c r="I28" s="16" t="s">
        <v>10</v>
      </c>
      <c r="J28" s="17"/>
      <c r="K28" s="18"/>
      <c r="L28" s="14"/>
      <c r="M28" s="14"/>
      <c r="N28" s="12"/>
    </row>
    <row r="29" spans="1:14" s="13" customFormat="1" ht="3" customHeight="1">
      <c r="A29" s="12"/>
      <c r="B29" s="12"/>
      <c r="C29" s="12"/>
      <c r="D29" s="12"/>
      <c r="E29" s="52"/>
      <c r="F29" s="20"/>
      <c r="G29" s="20"/>
      <c r="H29" s="21"/>
      <c r="I29" s="22"/>
      <c r="J29" s="20"/>
      <c r="K29" s="12"/>
      <c r="L29" s="12"/>
      <c r="M29" s="12"/>
      <c r="N29" s="12"/>
    </row>
    <row r="30" spans="1:14" s="35" customFormat="1" ht="27.75" customHeight="1">
      <c r="A30" s="27" t="s">
        <v>56</v>
      </c>
      <c r="B30" s="28" t="s">
        <v>57</v>
      </c>
      <c r="C30" s="41"/>
      <c r="D30" s="41"/>
      <c r="E30" s="53">
        <v>92096</v>
      </c>
      <c r="F30" s="54">
        <v>94256</v>
      </c>
      <c r="G30" s="54">
        <v>106109</v>
      </c>
      <c r="H30" s="55">
        <v>131552</v>
      </c>
      <c r="I30" s="53">
        <v>98341</v>
      </c>
      <c r="J30" s="56"/>
      <c r="K30" s="27" t="s">
        <v>56</v>
      </c>
      <c r="L30" s="28" t="s">
        <v>58</v>
      </c>
      <c r="M30" s="28"/>
      <c r="N30" s="28"/>
    </row>
    <row r="31" spans="1:14" s="35" customFormat="1" ht="25.5" customHeight="1">
      <c r="A31" s="27" t="s">
        <v>59</v>
      </c>
      <c r="B31" s="28" t="s">
        <v>60</v>
      </c>
      <c r="C31" s="41"/>
      <c r="D31" s="41"/>
      <c r="E31" s="53">
        <v>9373</v>
      </c>
      <c r="F31" s="54">
        <v>10159</v>
      </c>
      <c r="G31" s="54">
        <v>10763</v>
      </c>
      <c r="H31" s="55">
        <v>11350</v>
      </c>
      <c r="I31" s="53">
        <v>10554</v>
      </c>
      <c r="J31" s="56"/>
      <c r="K31" s="27" t="s">
        <v>59</v>
      </c>
      <c r="L31" s="28" t="s">
        <v>61</v>
      </c>
      <c r="M31" s="28"/>
      <c r="N31" s="28"/>
    </row>
    <row r="32" spans="1:14" s="35" customFormat="1" ht="26.25" customHeight="1">
      <c r="A32" s="27" t="s">
        <v>62</v>
      </c>
      <c r="B32" s="28" t="s">
        <v>63</v>
      </c>
      <c r="C32" s="41"/>
      <c r="D32" s="41"/>
      <c r="E32" s="36"/>
      <c r="F32" s="57"/>
      <c r="G32" s="58"/>
      <c r="H32" s="59"/>
      <c r="I32" s="53"/>
      <c r="J32" s="56"/>
      <c r="K32" s="27"/>
      <c r="L32" s="28"/>
      <c r="M32" s="28"/>
      <c r="N32" s="28"/>
    </row>
    <row r="33" spans="1:14" s="35" customFormat="1" ht="23.25" customHeight="1">
      <c r="A33" s="27"/>
      <c r="B33" s="28" t="s">
        <v>64</v>
      </c>
      <c r="C33" s="41"/>
      <c r="D33" s="41"/>
      <c r="E33" s="53">
        <v>7614</v>
      </c>
      <c r="F33" s="54">
        <v>7906</v>
      </c>
      <c r="G33" s="54">
        <v>9885</v>
      </c>
      <c r="H33" s="55">
        <v>7351</v>
      </c>
      <c r="I33" s="53">
        <v>6744</v>
      </c>
      <c r="J33" s="56"/>
      <c r="K33" s="27" t="s">
        <v>62</v>
      </c>
      <c r="L33" s="28" t="s">
        <v>65</v>
      </c>
      <c r="M33" s="28"/>
      <c r="N33" s="28"/>
    </row>
    <row r="34" spans="1:14" s="35" customFormat="1" ht="27.75" customHeight="1">
      <c r="A34" s="27" t="s">
        <v>66</v>
      </c>
      <c r="B34" s="28" t="s">
        <v>67</v>
      </c>
      <c r="C34" s="41"/>
      <c r="D34" s="41"/>
      <c r="E34" s="36"/>
      <c r="F34" s="57"/>
      <c r="G34" s="58"/>
      <c r="H34" s="59"/>
      <c r="I34" s="53"/>
      <c r="J34" s="56"/>
      <c r="K34" s="27" t="s">
        <v>66</v>
      </c>
      <c r="L34" s="28" t="s">
        <v>68</v>
      </c>
      <c r="M34" s="28"/>
      <c r="N34" s="28"/>
    </row>
    <row r="35" spans="1:14" s="35" customFormat="1" ht="27.75" customHeight="1">
      <c r="A35" s="27"/>
      <c r="B35" s="28" t="s">
        <v>69</v>
      </c>
      <c r="C35" s="41"/>
      <c r="D35" s="41"/>
      <c r="E35" s="53">
        <v>4799</v>
      </c>
      <c r="F35" s="54">
        <v>5579</v>
      </c>
      <c r="G35" s="54">
        <v>5595</v>
      </c>
      <c r="H35" s="55">
        <v>5915</v>
      </c>
      <c r="I35" s="53">
        <v>5230</v>
      </c>
      <c r="J35" s="56"/>
      <c r="K35" s="27"/>
      <c r="L35" s="28" t="s">
        <v>70</v>
      </c>
      <c r="M35" s="28"/>
      <c r="N35" s="28"/>
    </row>
    <row r="36" spans="1:14" s="35" customFormat="1" ht="27.75" customHeight="1">
      <c r="A36" s="27" t="s">
        <v>71</v>
      </c>
      <c r="B36" s="28" t="s">
        <v>72</v>
      </c>
      <c r="C36" s="41"/>
      <c r="D36" s="41"/>
      <c r="E36" s="60"/>
      <c r="F36" s="61"/>
      <c r="G36" s="62"/>
      <c r="H36" s="63"/>
      <c r="I36" s="53"/>
      <c r="J36" s="56"/>
      <c r="K36" s="27" t="s">
        <v>71</v>
      </c>
      <c r="L36" s="28" t="s">
        <v>73</v>
      </c>
      <c r="M36" s="28"/>
      <c r="N36" s="28"/>
    </row>
    <row r="37" spans="1:14" s="35" customFormat="1" ht="27.75" customHeight="1">
      <c r="A37" s="27"/>
      <c r="B37" s="28" t="s">
        <v>74</v>
      </c>
      <c r="C37" s="41"/>
      <c r="D37" s="41"/>
      <c r="E37" s="53">
        <v>412199</v>
      </c>
      <c r="F37" s="54">
        <v>385198</v>
      </c>
      <c r="G37" s="54">
        <v>380330</v>
      </c>
      <c r="H37" s="55">
        <v>471423</v>
      </c>
      <c r="I37" s="53">
        <v>366927</v>
      </c>
      <c r="J37" s="56"/>
      <c r="K37" s="27"/>
      <c r="L37" s="28"/>
      <c r="M37" s="28" t="s">
        <v>75</v>
      </c>
      <c r="N37" s="28"/>
    </row>
    <row r="38" spans="1:14" s="35" customFormat="1" ht="27.75" customHeight="1">
      <c r="A38" s="27" t="s">
        <v>76</v>
      </c>
      <c r="B38" s="28" t="s">
        <v>77</v>
      </c>
      <c r="C38" s="41"/>
      <c r="D38" s="41"/>
      <c r="E38" s="53">
        <v>31927</v>
      </c>
      <c r="F38" s="54">
        <v>28647</v>
      </c>
      <c r="G38" s="54">
        <v>19308</v>
      </c>
      <c r="H38" s="63">
        <v>937</v>
      </c>
      <c r="I38" s="53">
        <v>1365</v>
      </c>
      <c r="J38" s="56"/>
      <c r="K38" s="27" t="s">
        <v>76</v>
      </c>
      <c r="L38" s="28" t="s">
        <v>78</v>
      </c>
      <c r="M38" s="28"/>
      <c r="N38" s="28"/>
    </row>
    <row r="39" spans="1:14" s="35" customFormat="1" ht="27.75" customHeight="1">
      <c r="A39" s="27" t="s">
        <v>79</v>
      </c>
      <c r="B39" s="28" t="s">
        <v>80</v>
      </c>
      <c r="C39" s="41"/>
      <c r="D39" s="41"/>
      <c r="E39" s="53">
        <v>39259</v>
      </c>
      <c r="F39" s="54">
        <v>42259</v>
      </c>
      <c r="G39" s="54">
        <v>44692</v>
      </c>
      <c r="H39" s="55">
        <v>21502</v>
      </c>
      <c r="I39" s="53">
        <v>23242</v>
      </c>
      <c r="J39" s="56"/>
      <c r="K39" s="27" t="s">
        <v>79</v>
      </c>
      <c r="L39" s="28" t="s">
        <v>81</v>
      </c>
      <c r="M39" s="28"/>
      <c r="N39" s="28"/>
    </row>
    <row r="40" spans="1:14" s="35" customFormat="1" ht="27.75" customHeight="1">
      <c r="A40" s="27" t="s">
        <v>82</v>
      </c>
      <c r="B40" s="28" t="s">
        <v>83</v>
      </c>
      <c r="E40" s="53"/>
      <c r="F40" s="54"/>
      <c r="G40" s="54"/>
      <c r="H40" s="55"/>
      <c r="I40" s="53"/>
      <c r="J40" s="56"/>
      <c r="K40" s="27" t="s">
        <v>82</v>
      </c>
      <c r="L40" s="28" t="s">
        <v>84</v>
      </c>
      <c r="M40" s="28"/>
      <c r="N40" s="28"/>
    </row>
    <row r="41" spans="1:14" s="35" customFormat="1" ht="27.75" customHeight="1">
      <c r="A41" s="27"/>
      <c r="B41" s="28"/>
      <c r="C41" s="41"/>
      <c r="D41" s="41"/>
      <c r="E41" s="63"/>
      <c r="F41" s="62"/>
      <c r="G41" s="62"/>
      <c r="H41" s="63"/>
      <c r="I41" s="53"/>
      <c r="J41" s="56"/>
      <c r="K41" s="27"/>
      <c r="L41" s="64" t="s">
        <v>85</v>
      </c>
      <c r="M41" s="28"/>
      <c r="N41" s="28"/>
    </row>
    <row r="42" spans="1:14" s="35" customFormat="1" ht="27.75" customHeight="1">
      <c r="A42" s="42"/>
      <c r="B42" s="43"/>
      <c r="C42" s="44"/>
      <c r="D42" s="44"/>
      <c r="E42" s="63"/>
      <c r="F42" s="62"/>
      <c r="G42" s="62"/>
      <c r="H42" s="63"/>
      <c r="I42" s="53"/>
      <c r="J42" s="56"/>
      <c r="K42" s="27"/>
      <c r="L42" s="28" t="s">
        <v>86</v>
      </c>
      <c r="M42" s="28"/>
      <c r="N42" s="28"/>
    </row>
    <row r="43" spans="1:14" s="35" customFormat="1" ht="27.75" customHeight="1">
      <c r="C43" s="41"/>
      <c r="D43" s="41"/>
      <c r="E43" s="53">
        <v>431713</v>
      </c>
      <c r="F43" s="54">
        <v>315569</v>
      </c>
      <c r="G43" s="54">
        <v>214645</v>
      </c>
      <c r="H43" s="55">
        <v>94253</v>
      </c>
      <c r="I43" s="53">
        <v>96117</v>
      </c>
      <c r="J43" s="56"/>
      <c r="K43" s="27"/>
      <c r="L43" s="28" t="s">
        <v>87</v>
      </c>
      <c r="M43" s="64"/>
      <c r="N43" s="64"/>
    </row>
    <row r="44" spans="1:14" s="13" customFormat="1" ht="3" customHeight="1">
      <c r="A44" s="65"/>
      <c r="B44" s="66"/>
      <c r="C44" s="66"/>
      <c r="D44" s="66"/>
      <c r="E44" s="67"/>
      <c r="F44" s="67"/>
      <c r="G44" s="67"/>
      <c r="H44" s="67"/>
      <c r="I44" s="68"/>
      <c r="J44" s="69"/>
      <c r="K44" s="66"/>
      <c r="L44" s="70"/>
      <c r="M44" s="70"/>
      <c r="N44" s="71"/>
    </row>
    <row r="45" spans="1:14" s="13" customFormat="1" ht="3" customHeight="1">
      <c r="A45" s="72"/>
      <c r="B45" s="73"/>
      <c r="C45" s="73"/>
      <c r="D45" s="73"/>
      <c r="E45" s="74"/>
      <c r="F45" s="74"/>
      <c r="G45" s="74"/>
      <c r="H45" s="74"/>
      <c r="I45" s="75"/>
      <c r="J45" s="73"/>
      <c r="K45" s="73"/>
      <c r="L45" s="71"/>
      <c r="M45" s="71"/>
      <c r="N45" s="71"/>
    </row>
    <row r="46" spans="1:14" s="78" customFormat="1" ht="20.25" customHeight="1">
      <c r="A46" s="76"/>
      <c r="B46" s="76" t="s">
        <v>88</v>
      </c>
      <c r="C46" s="76"/>
      <c r="D46" s="76"/>
      <c r="E46" s="76"/>
      <c r="F46" s="76"/>
      <c r="G46" s="76"/>
      <c r="H46" s="76"/>
      <c r="I46" s="77"/>
      <c r="J46" s="76"/>
      <c r="K46" s="76"/>
      <c r="L46" s="71"/>
      <c r="M46" s="71"/>
      <c r="N46" s="71"/>
    </row>
    <row r="47" spans="1:14" s="78" customFormat="1" ht="20.25" customHeight="1">
      <c r="A47" s="76"/>
      <c r="B47" s="76" t="s">
        <v>89</v>
      </c>
      <c r="C47" s="76"/>
      <c r="D47" s="76"/>
      <c r="E47" s="76"/>
      <c r="F47" s="76"/>
      <c r="G47" s="76"/>
      <c r="H47" s="76"/>
      <c r="I47" s="77"/>
      <c r="J47" s="76"/>
      <c r="K47" s="76"/>
      <c r="L47" s="76"/>
      <c r="M47" s="13"/>
      <c r="N47" s="13"/>
    </row>
    <row r="48" spans="1:14" ht="21" customHeight="1"/>
    <row r="49" ht="21" customHeight="1"/>
    <row r="50" ht="21" customHeight="1"/>
    <row r="51" ht="21" customHeight="1"/>
  </sheetData>
  <mergeCells count="6">
    <mergeCell ref="A4:D5"/>
    <mergeCell ref="K4:M5"/>
    <mergeCell ref="A7:D7"/>
    <mergeCell ref="J7:M7"/>
    <mergeCell ref="A27:D28"/>
    <mergeCell ref="K27:M28"/>
  </mergeCells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</vt:lpstr>
      <vt:lpstr>'T-5.1'!Print_Area</vt:lpstr>
    </vt:vector>
  </TitlesOfParts>
  <Company>surin123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2017-09-20T09:50:25Z</dcterms:created>
  <dcterms:modified xsi:type="dcterms:W3CDTF">2017-09-20T09:50:42Z</dcterms:modified>
</cp:coreProperties>
</file>