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75574EED-E084-4BF9-9426-E89CEB29813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18" i="1"/>
  <c r="D19" i="1"/>
  <c r="D23" i="1"/>
  <c r="D24" i="1"/>
  <c r="C22" i="1"/>
  <c r="E9" i="1"/>
  <c r="F9" i="1"/>
  <c r="B16" i="1"/>
  <c r="C16" i="1"/>
  <c r="D16" i="1"/>
  <c r="B17" i="1"/>
  <c r="C17" i="1"/>
  <c r="D17" i="1"/>
  <c r="C18" i="1"/>
  <c r="B19" i="1"/>
  <c r="C19" i="1"/>
  <c r="B21" i="1"/>
  <c r="C21" i="1"/>
  <c r="D21" i="1"/>
  <c r="B22" i="1"/>
  <c r="D22" i="1"/>
  <c r="B23" i="1"/>
  <c r="C23" i="1"/>
  <c r="B24" i="1"/>
  <c r="C24" i="1"/>
</calcChain>
</file>

<file path=xl/sharedStrings.xml><?xml version="1.0" encoding="utf-8"?>
<sst xmlns="http://schemas.openxmlformats.org/spreadsheetml/2006/main" count="35" uniqueCount="19">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</sst>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D16" sqref="D16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33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441398</v>
      </c>
      <c r="C4" s="37">
        <v>209410</v>
      </c>
      <c r="D4" s="37">
        <v>231988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7">
        <v>290782.99</v>
      </c>
      <c r="C5" s="37">
        <v>160119.51999999999</v>
      </c>
      <c r="D5" s="37">
        <v>130663.47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290782.99</v>
      </c>
      <c r="C6" s="38">
        <v>160119.51999999999</v>
      </c>
      <c r="D6" s="38">
        <v>130663.47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289942.71999999997</v>
      </c>
      <c r="C7" s="38">
        <v>159523.59</v>
      </c>
      <c r="D7" s="38">
        <v>130419.13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840.27</v>
      </c>
      <c r="C8" s="38">
        <v>595.91999999999996</v>
      </c>
      <c r="D8" s="38">
        <v>244.35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 t="s">
        <v>12</v>
      </c>
      <c r="C9" s="38" t="s">
        <v>12</v>
      </c>
      <c r="D9" s="38" t="s">
        <v>12</v>
      </c>
      <c r="E9" s="27">
        <f>C8*100/C5</f>
        <v>0.37217198752531855</v>
      </c>
      <c r="F9" s="27">
        <f>D8*100/D5</f>
        <v>0.18700712601616962</v>
      </c>
      <c r="G9" s="5"/>
    </row>
    <row r="10" spans="1:7" s="4" customFormat="1" ht="24" customHeight="1" x14ac:dyDescent="0.6">
      <c r="A10" s="13" t="s">
        <v>4</v>
      </c>
      <c r="B10" s="37">
        <v>150615</v>
      </c>
      <c r="C10" s="37">
        <v>49290.48</v>
      </c>
      <c r="D10" s="37">
        <v>101324.52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46160.69</v>
      </c>
      <c r="C11" s="38">
        <v>2974.19</v>
      </c>
      <c r="D11" s="38">
        <v>43186.5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27938.36</v>
      </c>
      <c r="C12" s="38">
        <v>14691.6</v>
      </c>
      <c r="D12" s="38">
        <v>13246.76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76515.95</v>
      </c>
      <c r="C13" s="38">
        <v>31624.68</v>
      </c>
      <c r="D13" s="38">
        <v>44891.27</v>
      </c>
      <c r="E13" s="25"/>
      <c r="F13" s="6"/>
      <c r="G13" s="5"/>
    </row>
    <row r="14" spans="1:7" s="4" customFormat="1" ht="24" customHeight="1" x14ac:dyDescent="0.6">
      <c r="A14" s="9"/>
      <c r="B14" s="39" t="s">
        <v>11</v>
      </c>
      <c r="C14" s="39"/>
      <c r="D14" s="39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99.999997734470938</v>
      </c>
      <c r="C15" s="18">
        <f>SUM(C16,C21)</f>
        <v>99.999999999999986</v>
      </c>
      <c r="D15" s="18">
        <f>SUM(D16,D21)</f>
        <v>99.999995689432211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65.877731661674957</v>
      </c>
      <c r="C16" s="18">
        <f>C5/$C$4*100</f>
        <v>76.46221288381642</v>
      </c>
      <c r="D16" s="18">
        <f>D5/$D$4*100</f>
        <v>56.323374484887147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65.877731661674957</v>
      </c>
      <c r="C17" s="16">
        <f>C6/$C$4*100</f>
        <v>76.46221288381642</v>
      </c>
      <c r="D17" s="16">
        <f>D6/$D$4*100</f>
        <v>56.323374484887147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v>64.2</v>
      </c>
      <c r="C18" s="16">
        <f>C7/$C$4*100</f>
        <v>76.177637171099761</v>
      </c>
      <c r="D18" s="16">
        <f t="shared" ref="D18:D19" si="0">D7/$D$4*100</f>
        <v>56.218050071555425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0.19036561108115577</v>
      </c>
      <c r="C19" s="16">
        <f>C8/$C$4*100</f>
        <v>0.28457093739553985</v>
      </c>
      <c r="D19" s="16">
        <f t="shared" si="0"/>
        <v>0.10532872389951203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22" t="s">
        <v>12</v>
      </c>
      <c r="C20" s="22" t="s">
        <v>12</v>
      </c>
      <c r="D20" s="22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34.122266072795981</v>
      </c>
      <c r="C21" s="18">
        <f>C10/$C$4*100</f>
        <v>23.537787116183566</v>
      </c>
      <c r="D21" s="18">
        <f>D10/$D$4*100</f>
        <v>43.676621204545064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10.457838504025846</v>
      </c>
      <c r="C22" s="16">
        <f>C11/$C$4*100</f>
        <v>1.4202712382407718</v>
      </c>
      <c r="D22" s="16">
        <f>(D11/D4)*100</f>
        <v>18.615833577598842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(B12/B4)*100</f>
        <v>6.3295166720284195</v>
      </c>
      <c r="C23" s="16">
        <f>C12/$C$4*100</f>
        <v>7.0157108065517404</v>
      </c>
      <c r="D23" s="16">
        <f t="shared" ref="D23:D24" si="1">(D12/D5)*100</f>
        <v>10.138074551364662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17.334910896741714</v>
      </c>
      <c r="C24" s="14">
        <f>C13/$C$4*100</f>
        <v>15.101800296069911</v>
      </c>
      <c r="D24" s="14">
        <f t="shared" si="1"/>
        <v>34.356404280400632</v>
      </c>
      <c r="E24" s="6"/>
      <c r="F24" s="6"/>
      <c r="G24" s="5"/>
    </row>
    <row r="25" spans="1:10" s="4" customFormat="1" ht="24" customHeight="1" x14ac:dyDescent="0.6">
      <c r="A25" s="17" t="s">
        <v>3</v>
      </c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2021-01-25T03:53:24Z</dcterms:modified>
</cp:coreProperties>
</file>