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6.เดือนมิถุนายน\"/>
    </mc:Choice>
  </mc:AlternateContent>
  <xr:revisionPtr revIDLastSave="0" documentId="13_ncr:1_{1C712AE6-47E3-46DB-9131-A6EBE6EB89FF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22" i="1"/>
  <c r="D23" i="1"/>
  <c r="D24" i="1"/>
  <c r="D18" i="1"/>
  <c r="D19" i="1"/>
  <c r="D16" i="1"/>
  <c r="D17" i="1"/>
  <c r="C22" i="1"/>
  <c r="B18" i="1"/>
  <c r="E9" i="1"/>
  <c r="F9" i="1"/>
  <c r="B16" i="1"/>
  <c r="C16" i="1"/>
  <c r="B17" i="1"/>
  <c r="C17" i="1"/>
  <c r="C18" i="1"/>
  <c r="B19" i="1"/>
  <c r="C19" i="1"/>
  <c r="B21" i="1"/>
  <c r="C21" i="1"/>
  <c r="D21" i="1"/>
  <c r="B22" i="1"/>
  <c r="B23" i="1"/>
  <c r="C23" i="1"/>
  <c r="B24" i="1"/>
  <c r="C24" i="1"/>
</calcChain>
</file>

<file path=xl/sharedStrings.xml><?xml version="1.0" encoding="utf-8"?>
<sst xmlns="http://schemas.openxmlformats.org/spreadsheetml/2006/main" count="35" uniqueCount="19">
  <si>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</si>
  <si>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</si>
  <si>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</si>
  <si>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</si>
  <si>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</si>
  <si>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</si>
  <si>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</si>
  <si>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</si>
  <si>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</si>
  <si>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</si>
  <si>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</si>
  <si>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</si>
  <si>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</si>
  <si>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</si>
  <si>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</si>
  <si>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</si>
  <si>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</si>
  <si>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</si>
  <si>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เดือนมิถุนายน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</si>
</sst>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topLeftCell="A7" zoomScale="80" zoomScaleNormal="80" workbookViewId="0">
      <selection activeCell="D24" sqref="D24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33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441283</v>
      </c>
      <c r="C4" s="37">
        <v>209385</v>
      </c>
      <c r="D4" s="37">
        <v>231898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8">
        <v>282377.13</v>
      </c>
      <c r="C5" s="38">
        <v>155918.16</v>
      </c>
      <c r="D5" s="38">
        <v>126458.97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282377.13</v>
      </c>
      <c r="C6" s="38">
        <v>155918.16</v>
      </c>
      <c r="D6" s="38">
        <v>126458.97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281381.2</v>
      </c>
      <c r="C7" s="38">
        <v>155231.51</v>
      </c>
      <c r="D7" s="38">
        <v>126149.69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995.93</v>
      </c>
      <c r="C8" s="38">
        <v>686.65</v>
      </c>
      <c r="D8" s="38">
        <v>309.29000000000002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 t="s">
        <v>12</v>
      </c>
      <c r="C9" s="38" t="s">
        <v>12</v>
      </c>
      <c r="D9" s="38" t="s">
        <v>12</v>
      </c>
      <c r="E9" s="27">
        <f>C8*100/C5</f>
        <v>0.44039129245753028</v>
      </c>
      <c r="F9" s="27">
        <f>D8*100/D5</f>
        <v>0.244577351847797</v>
      </c>
      <c r="G9" s="5"/>
    </row>
    <row r="10" spans="1:7" s="4" customFormat="1" ht="24" customHeight="1" x14ac:dyDescent="0.6">
      <c r="A10" s="13" t="s">
        <v>4</v>
      </c>
      <c r="B10" s="37">
        <v>158905.87</v>
      </c>
      <c r="C10" s="37">
        <v>53466.85</v>
      </c>
      <c r="D10" s="37">
        <v>105439.02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50674.6</v>
      </c>
      <c r="C11" s="38">
        <v>3676.64</v>
      </c>
      <c r="D11" s="38">
        <v>46997.96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28374.17</v>
      </c>
      <c r="C12" s="38">
        <v>15034.62</v>
      </c>
      <c r="D12" s="38">
        <v>13339.55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79857.100000000006</v>
      </c>
      <c r="C13" s="38">
        <v>34755.589999999997</v>
      </c>
      <c r="D13" s="38">
        <v>45101.51</v>
      </c>
      <c r="E13" s="25"/>
      <c r="F13" s="6"/>
      <c r="G13" s="5"/>
    </row>
    <row r="14" spans="1:7" s="4" customFormat="1" ht="24" customHeight="1" x14ac:dyDescent="0.6">
      <c r="A14" s="9"/>
      <c r="B14" s="39" t="s">
        <v>11</v>
      </c>
      <c r="C14" s="39"/>
      <c r="D14" s="39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100</v>
      </c>
      <c r="C15" s="18">
        <f>SUM(C16,C21)</f>
        <v>100.0000047758913</v>
      </c>
      <c r="D15" s="18">
        <f>SUM(D16,D21)</f>
        <v>99.999995687759267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63.990031340432331</v>
      </c>
      <c r="C16" s="18">
        <f>C5/$C$4*100</f>
        <v>74.464818396733293</v>
      </c>
      <c r="D16" s="18">
        <f>D5/$D$4*100</f>
        <v>54.532152066856973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63.990031340432331</v>
      </c>
      <c r="C17" s="16">
        <f>C6/$C$4*100</f>
        <v>74.464818396733293</v>
      </c>
      <c r="D17" s="16">
        <f>D6/$D$4*100</f>
        <v>54.532152066856973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63.764341703623309</v>
      </c>
      <c r="C18" s="16">
        <f>C7/$C$4*100</f>
        <v>74.136881820569769</v>
      </c>
      <c r="D18" s="16">
        <f t="shared" ref="D18:D19" si="0">D7/$D$4*100</f>
        <v>54.398783085666977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0.22568963680903181</v>
      </c>
      <c r="C19" s="16">
        <f>C8/$C$4*100</f>
        <v>0.32793657616352651</v>
      </c>
      <c r="D19" s="16">
        <f t="shared" si="0"/>
        <v>0.13337329343073248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22" t="s">
        <v>12</v>
      </c>
      <c r="C20" s="22" t="s">
        <v>12</v>
      </c>
      <c r="D20" s="22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36.009968659567669</v>
      </c>
      <c r="C21" s="18">
        <f>C10/$C$4*100</f>
        <v>25.535186379158009</v>
      </c>
      <c r="D21" s="18">
        <f>D10/$D$4*100</f>
        <v>45.467843620902293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11.483469791494347</v>
      </c>
      <c r="C22" s="16">
        <f>C11/$C$4*100</f>
        <v>1.7559232991857106</v>
      </c>
      <c r="D22" s="16">
        <f t="shared" ref="D22:D24" si="1">D11/$D$4*100</f>
        <v>20.26665171756548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(B12/B4)*100</f>
        <v>6.4299259205543828</v>
      </c>
      <c r="C23" s="16">
        <f>C12/$C$4*100</f>
        <v>7.1803710867540653</v>
      </c>
      <c r="D23" s="16">
        <f t="shared" si="1"/>
        <v>5.7523350783534131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18.09657294751894</v>
      </c>
      <c r="C24" s="14">
        <f>C13/$C$4*100</f>
        <v>16.598891993218231</v>
      </c>
      <c r="D24" s="14">
        <f t="shared" si="1"/>
        <v>19.448856824983398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2021-01-25T03:36:24Z</dcterms:modified>
</cp:coreProperties>
</file>