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<sst xmlns="http://schemas.openxmlformats.org/spreadsheetml/2006/main" count="46" uniqueCount="26">
  <si>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</si>
  <si>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</si>
  <si>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</si>
  <si>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</si>
  <si>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</si>
  <si>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</si>
  <si>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</si>
  <si>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</si>
  <si>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</si>
  <si>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</si>
  <si>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</si>
  <si>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</si>
  <si>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</si>
  <si>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</si>
  <si>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</si>
  <si>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</si>
  <si>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</si>
  <si>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</si>
  <si>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</si>
  <si>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</si>
  <si>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</si>
  <si>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</si>
  <si>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</si>
  <si>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</si>
  <si>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</si>
  <si>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MA.01259  (พ.ย.59 -ม.ค.60)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</si>
</sst>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L12" sqref="L1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55770127.009999998</v>
      </c>
      <c r="C8" s="14">
        <v>37956197.859999999</v>
      </c>
      <c r="D8" s="14">
        <v>37789496.079999998</v>
      </c>
      <c r="E8" s="14">
        <v>37414936.219999999</v>
      </c>
      <c r="F8" s="14">
        <v>374559.86</v>
      </c>
      <c r="G8" s="14">
        <v>166701.78</v>
      </c>
      <c r="H8" s="14">
        <v>17813929.149999999</v>
      </c>
      <c r="I8" s="14">
        <v>5353481.43</v>
      </c>
      <c r="J8" s="14">
        <v>4405438.8</v>
      </c>
      <c r="K8" s="14">
        <v>8055008.9299999997</v>
      </c>
      <c r="L8" s="15"/>
      <c r="M8" s="16"/>
      <c r="N8" s="15"/>
    </row>
    <row r="9" spans="1:23" ht="23.25" customHeight="1" x14ac:dyDescent="0.5">
      <c r="A9" s="5" t="s">
        <v>17</v>
      </c>
      <c r="B9" s="14">
        <v>26945003.989999998</v>
      </c>
      <c r="C9" s="14">
        <v>20712414.190000001</v>
      </c>
      <c r="D9" s="14">
        <v>20603014.989999998</v>
      </c>
      <c r="E9" s="14">
        <v>20392087.129999999</v>
      </c>
      <c r="F9" s="14">
        <v>210927.86</v>
      </c>
      <c r="G9" s="14">
        <v>109399.2</v>
      </c>
      <c r="H9" s="14">
        <v>6232589.7999999998</v>
      </c>
      <c r="I9" s="14">
        <v>265639.32</v>
      </c>
      <c r="J9" s="14">
        <v>2073835.39</v>
      </c>
      <c r="K9" s="14">
        <v>3893115.09</v>
      </c>
      <c r="M9" s="16"/>
    </row>
    <row r="10" spans="1:23" ht="23.25" customHeight="1" x14ac:dyDescent="0.5">
      <c r="A10" s="5" t="s">
        <v>18</v>
      </c>
      <c r="B10" s="14">
        <v>28825123.02</v>
      </c>
      <c r="C10" s="14">
        <v>17243783.66</v>
      </c>
      <c r="D10" s="14">
        <v>17186481.09</v>
      </c>
      <c r="E10" s="14">
        <v>17022849.09</v>
      </c>
      <c r="F10" s="14">
        <v>163632</v>
      </c>
      <c r="G10" s="14">
        <v>57302.57</v>
      </c>
      <c r="H10" s="14">
        <v>11581339.35</v>
      </c>
      <c r="I10" s="14">
        <v>5087842.1100000003</v>
      </c>
      <c r="J10" s="14">
        <v>2331603.41</v>
      </c>
      <c r="K10" s="14">
        <v>4161893.84</v>
      </c>
      <c r="M10" s="16"/>
    </row>
    <row r="11" spans="1:23" s="13" customFormat="1" ht="23.25" customHeight="1" x14ac:dyDescent="0.5">
      <c r="A11" s="17" t="s">
        <v>19</v>
      </c>
      <c r="B11" s="14">
        <v>14923216</v>
      </c>
      <c r="C11" s="14">
        <v>9587980.0299999993</v>
      </c>
      <c r="D11" s="14">
        <v>9501843.1099999994</v>
      </c>
      <c r="E11" s="14">
        <v>9409970.1999999993</v>
      </c>
      <c r="F11" s="14">
        <v>91872.91</v>
      </c>
      <c r="G11" s="14">
        <v>86136.92</v>
      </c>
      <c r="H11" s="14">
        <v>5335235.97</v>
      </c>
      <c r="I11" s="14">
        <v>1444819.55</v>
      </c>
      <c r="J11" s="14">
        <v>1371327.92</v>
      </c>
      <c r="K11" s="14">
        <v>2519088.5099999998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7172383.9900000002</v>
      </c>
      <c r="C12" s="18">
        <v>5313487.24</v>
      </c>
      <c r="D12" s="18">
        <v>5258565.6900000004</v>
      </c>
      <c r="E12" s="18">
        <v>5208404.97</v>
      </c>
      <c r="F12" s="18">
        <v>50160.72</v>
      </c>
      <c r="G12" s="18">
        <v>54921.56</v>
      </c>
      <c r="H12" s="18">
        <v>1858896.75</v>
      </c>
      <c r="I12" s="18">
        <v>49864.88</v>
      </c>
      <c r="J12" s="18">
        <v>633628.32999999996</v>
      </c>
      <c r="K12" s="18">
        <v>1175403.54</v>
      </c>
      <c r="M12" s="16"/>
    </row>
    <row r="13" spans="1:23" ht="23.25" customHeight="1" x14ac:dyDescent="0.5">
      <c r="A13" s="5" t="s">
        <v>18</v>
      </c>
      <c r="B13" s="18">
        <v>7750832.0099999998</v>
      </c>
      <c r="C13" s="18">
        <v>4274492.78</v>
      </c>
      <c r="D13" s="18">
        <v>4243277.42</v>
      </c>
      <c r="E13" s="18">
        <v>4201565.2300000004</v>
      </c>
      <c r="F13" s="18">
        <v>41712.19</v>
      </c>
      <c r="G13" s="18">
        <v>31215.360000000001</v>
      </c>
      <c r="H13" s="18">
        <v>3476339.22</v>
      </c>
      <c r="I13" s="18">
        <v>1394954.67</v>
      </c>
      <c r="J13" s="18">
        <v>737699.59</v>
      </c>
      <c r="K13" s="18">
        <v>1343684.97</v>
      </c>
      <c r="M13" s="16"/>
    </row>
    <row r="14" spans="1:23" s="13" customFormat="1" ht="23.25" customHeight="1" x14ac:dyDescent="0.5">
      <c r="A14" s="19" t="s">
        <v>20</v>
      </c>
      <c r="B14" s="14">
        <v>652323</v>
      </c>
      <c r="C14" s="14">
        <v>401089.35</v>
      </c>
      <c r="D14" s="14">
        <v>401089.35</v>
      </c>
      <c r="E14" s="14">
        <v>400288.76</v>
      </c>
      <c r="F14" s="14">
        <v>800.59</v>
      </c>
      <c r="G14" s="14" t="s">
        <v>24</v>
      </c>
      <c r="H14" s="14">
        <v>251233.65</v>
      </c>
      <c r="I14" s="14">
        <v>100736.39</v>
      </c>
      <c r="J14" s="14">
        <v>54380.79</v>
      </c>
      <c r="K14" s="14">
        <v>96116.47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313493</v>
      </c>
      <c r="C15" s="18">
        <v>230743.15</v>
      </c>
      <c r="D15" s="18">
        <v>230743.15</v>
      </c>
      <c r="E15" s="18">
        <v>229942.56</v>
      </c>
      <c r="F15" s="18">
        <v>800.59</v>
      </c>
      <c r="G15" s="18" t="s">
        <v>24</v>
      </c>
      <c r="H15" s="18">
        <v>82749.850000000006</v>
      </c>
      <c r="I15" s="18">
        <v>5675.43</v>
      </c>
      <c r="J15" s="18">
        <v>28231.64</v>
      </c>
      <c r="K15" s="18">
        <v>48842.79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338830</v>
      </c>
      <c r="C16" s="18">
        <v>170346.2</v>
      </c>
      <c r="D16" s="18">
        <v>170346.2</v>
      </c>
      <c r="E16" s="18">
        <v>170346.2</v>
      </c>
      <c r="F16" s="18" t="s">
        <v>24</v>
      </c>
      <c r="G16" s="18" t="s">
        <v>24</v>
      </c>
      <c r="H16" s="18">
        <v>168483.8</v>
      </c>
      <c r="I16" s="18">
        <v>95060.97</v>
      </c>
      <c r="J16" s="18">
        <v>26149.15</v>
      </c>
      <c r="K16" s="18">
        <v>47273.68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68.058295533725726</v>
      </c>
      <c r="D18" s="21">
        <f t="shared" ref="D18:K18" si="0">(D8/$B$8)*100</f>
        <v>67.759386800794019</v>
      </c>
      <c r="E18" s="21">
        <f>(E8/$B$8)*100</f>
        <v>67.087773017427807</v>
      </c>
      <c r="F18" s="21">
        <f>(F8/$B$8)*100</f>
        <v>0.67161378336620725</v>
      </c>
      <c r="G18" s="21">
        <f>(G8/$B$8)*100</f>
        <v>0.29890873293171649</v>
      </c>
      <c r="H18" s="21">
        <f t="shared" si="0"/>
        <v>31.941704466274263</v>
      </c>
      <c r="I18" s="21">
        <f t="shared" si="0"/>
        <v>9.599191748371096</v>
      </c>
      <c r="J18" s="21">
        <f t="shared" si="0"/>
        <v>7.8992805578693979</v>
      </c>
      <c r="K18" s="21">
        <f t="shared" si="0"/>
        <v>14.443232177964516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76.869219235175933</v>
      </c>
      <c r="D19" s="24">
        <f t="shared" si="1"/>
        <v>76.463210017138323</v>
      </c>
      <c r="E19" s="24">
        <f t="shared" si="1"/>
        <v>75.680401226023349</v>
      </c>
      <c r="F19" s="24">
        <f>(F9/$B$9)*100</f>
        <v>0.78280879111497204</v>
      </c>
      <c r="G19" s="24">
        <f t="shared" si="1"/>
        <v>0.40600921803760331</v>
      </c>
      <c r="H19" s="24">
        <f t="shared" si="1"/>
        <v>23.130780764824078</v>
      </c>
      <c r="I19" s="24">
        <f t="shared" si="1"/>
        <v>0.98585741571456353</v>
      </c>
      <c r="J19" s="24">
        <f t="shared" si="1"/>
        <v>7.6965488324650275</v>
      </c>
      <c r="K19" s="24">
        <f t="shared" si="1"/>
        <v>14.448374516644485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59.822064412476529</v>
      </c>
      <c r="D20" s="24">
        <f t="shared" si="2"/>
        <v>59.623270568785934</v>
      </c>
      <c r="E20" s="24">
        <f t="shared" si="2"/>
        <v>59.055599097318265</v>
      </c>
      <c r="F20" s="24">
        <f t="shared" si="2"/>
        <v>0.56767147146766972</v>
      </c>
      <c r="G20" s="24">
        <f t="shared" si="2"/>
        <v>0.19879384369059322</v>
      </c>
      <c r="H20" s="24">
        <f t="shared" si="2"/>
        <v>40.177935552831514</v>
      </c>
      <c r="I20" s="24">
        <f t="shared" si="2"/>
        <v>17.65072123532606</v>
      </c>
      <c r="J20" s="24">
        <f t="shared" si="2"/>
        <v>8.0887891038044923</v>
      </c>
      <c r="K20" s="24">
        <f t="shared" si="2"/>
        <v>14.438425248392919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64.248751944621048</v>
      </c>
      <c r="D21" s="21">
        <f t="shared" si="3"/>
        <v>63.671551158945896</v>
      </c>
      <c r="E21" s="21">
        <f t="shared" si="3"/>
        <v>63.055913685093081</v>
      </c>
      <c r="F21" s="21">
        <f t="shared" si="3"/>
        <v>0.61563747385282097</v>
      </c>
      <c r="G21" s="21">
        <f t="shared" si="3"/>
        <v>0.57720078567515209</v>
      </c>
      <c r="H21" s="21">
        <f t="shared" si="3"/>
        <v>35.751248055378952</v>
      </c>
      <c r="I21" s="21">
        <f t="shared" si="3"/>
        <v>9.681690260329944</v>
      </c>
      <c r="J21" s="21">
        <f t="shared" si="3"/>
        <v>9.1892251643345517</v>
      </c>
      <c r="K21" s="21">
        <f t="shared" si="3"/>
        <v>16.880332697724135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74.082581850166676</v>
      </c>
      <c r="D22" s="24">
        <f t="shared" ref="D22:K22" si="4">(D12/$B$12)*100</f>
        <v>73.31684551930968</v>
      </c>
      <c r="E22" s="24">
        <f t="shared" si="4"/>
        <v>72.617486420996812</v>
      </c>
      <c r="F22" s="24">
        <f t="shared" si="4"/>
        <v>0.69935909831286103</v>
      </c>
      <c r="G22" s="24">
        <f t="shared" si="4"/>
        <v>0.76573647028064373</v>
      </c>
      <c r="H22" s="24">
        <f t="shared" si="4"/>
        <v>25.917418149833331</v>
      </c>
      <c r="I22" s="24">
        <f t="shared" si="4"/>
        <v>0.6952343888660093</v>
      </c>
      <c r="J22" s="24">
        <f t="shared" si="4"/>
        <v>8.8342778479711583</v>
      </c>
      <c r="K22" s="24">
        <f t="shared" si="4"/>
        <v>16.38790591299616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55.148824984016144</v>
      </c>
      <c r="D23" s="24">
        <f t="shared" si="5"/>
        <v>54.746089381441777</v>
      </c>
      <c r="E23" s="24">
        <f t="shared" si="5"/>
        <v>54.20792535019735</v>
      </c>
      <c r="F23" s="24">
        <f t="shared" si="5"/>
        <v>0.53816403124443413</v>
      </c>
      <c r="G23" s="24">
        <f t="shared" si="5"/>
        <v>0.40273560257436158</v>
      </c>
      <c r="H23" s="24">
        <f t="shared" si="5"/>
        <v>44.85117488696546</v>
      </c>
      <c r="I23" s="24">
        <f t="shared" si="5"/>
        <v>17.997482956671639</v>
      </c>
      <c r="J23" s="24">
        <f t="shared" si="5"/>
        <v>9.5176826055348851</v>
      </c>
      <c r="K23" s="24">
        <f t="shared" si="5"/>
        <v>17.336009453777336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61.486311229252991</v>
      </c>
      <c r="D24" s="21">
        <f t="shared" si="6"/>
        <v>61.486311229252991</v>
      </c>
      <c r="E24" s="21">
        <f t="shared" si="6"/>
        <v>61.363582151786765</v>
      </c>
      <c r="F24" s="21">
        <f t="shared" si="6"/>
        <v>0.12272907746622456</v>
      </c>
      <c r="G24" s="14" t="s">
        <v>24</v>
      </c>
      <c r="H24" s="21">
        <f t="shared" si="6"/>
        <v>38.513688770747009</v>
      </c>
      <c r="I24" s="21">
        <f t="shared" si="6"/>
        <v>15.442716261729236</v>
      </c>
      <c r="J24" s="21">
        <f t="shared" si="6"/>
        <v>8.3364820801964665</v>
      </c>
      <c r="K24" s="21">
        <f t="shared" si="6"/>
        <v>14.734490428821307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73.603924170555644</v>
      </c>
      <c r="D25" s="27">
        <f t="shared" si="7"/>
        <v>73.603924170555644</v>
      </c>
      <c r="E25" s="27">
        <f t="shared" si="7"/>
        <v>73.348546857505596</v>
      </c>
      <c r="F25" s="27">
        <f t="shared" ref="F25" si="8">(F15/$B$15)*100</f>
        <v>0.25537731305005212</v>
      </c>
      <c r="G25" s="18" t="s">
        <v>24</v>
      </c>
      <c r="H25" s="27">
        <f t="shared" si="7"/>
        <v>26.39607582944436</v>
      </c>
      <c r="I25" s="27">
        <f t="shared" si="7"/>
        <v>1.8103849208754261</v>
      </c>
      <c r="J25" s="27">
        <f t="shared" si="7"/>
        <v>9.0055088949354527</v>
      </c>
      <c r="K25" s="27">
        <f t="shared" si="7"/>
        <v>15.580185203497368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50.274828084880326</v>
      </c>
      <c r="D26" s="28">
        <f t="shared" ref="D26:J26" si="9">(D16/$B$16)*100</f>
        <v>50.274828084880326</v>
      </c>
      <c r="E26" s="28">
        <f>(E16/$B$16)*100</f>
        <v>50.274828084880326</v>
      </c>
      <c r="F26" s="30" t="s">
        <v>24</v>
      </c>
      <c r="G26" s="30" t="s">
        <v>24</v>
      </c>
      <c r="H26" s="28">
        <f t="shared" si="9"/>
        <v>49.725171915119674</v>
      </c>
      <c r="I26" s="28">
        <f t="shared" si="9"/>
        <v>28.055653277454773</v>
      </c>
      <c r="J26" s="28">
        <f t="shared" si="9"/>
        <v>7.7174836938877904</v>
      </c>
      <c r="K26" s="28">
        <f>(K16/$B$16)*100</f>
        <v>13.952034943777116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2020-04-23T06:55:08Z</dcterms:modified>
</cp:coreProperties>
</file>