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32" yWindow="228" windowWidth="9096" windowHeight="7836" tabRatio="726"/>
  </bookViews>
  <sheets>
    <sheet name="T-19.1" sheetId="20" r:id="rId1"/>
  </sheets>
  <calcPr calcId="125725"/>
</workbook>
</file>

<file path=xl/calcChain.xml><?xml version="1.0" encoding="utf-8"?>
<calcChain xmlns="http://schemas.openxmlformats.org/spreadsheetml/2006/main">
  <c r="H14" i="20"/>
  <c r="J14"/>
  <c r="I14"/>
  <c r="H21"/>
  <c r="I21"/>
  <c r="J21"/>
  <c r="F21"/>
  <c r="E13"/>
  <c r="J13"/>
  <c r="I13"/>
  <c r="H13"/>
  <c r="F13"/>
  <c r="G13" l="1"/>
  <c r="E21"/>
  <c r="G21"/>
  <c r="F14"/>
  <c r="G14"/>
  <c r="E14"/>
</calcChain>
</file>

<file path=xl/sharedStrings.xml><?xml version="1.0" encoding="utf-8"?>
<sst xmlns="http://schemas.openxmlformats.org/spreadsheetml/2006/main" count="64" uniqueCount="48">
  <si>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</si>
  <si>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</si>
  <si>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</si>
  <si>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</si>
  <si>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</si>
  <si>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</si>
  <si>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</si>
  <si>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</si>
  <si>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</si>
  <si>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</si>
  <si>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</si>
  <si>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</si>
  <si>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</si>
  <si>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</si>
  <si>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</si>
  <si>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</si>
  <si>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</si>
  <si>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</si>
  <si>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</si>
  <si>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</si>
  <si>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</si>
  <si>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</si>
  <si>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</si>
  <si>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</si>
  <si>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</si>
  <si>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</si>
  <si>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</si>
  <si>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Public utilities</t>
  </si>
  <si>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</si>
  <si>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</si>
  <si>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Central  expenditure</t>
  </si>
  <si>
    <t>Central fund of expenditure</t>
  </si>
  <si>
    <t>รายจ่ายงบกลาง</t>
  </si>
  <si>
    <t>Expenditure  of investment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</si>
  <si>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</si>
  <si>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</si>
  <si>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</si>
  <si>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</si>
  <si>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 xml:space="preserve"> -</t>
  </si>
  <si>
    <t>Fees and fines</t>
  </si>
  <si>
    <t>ค่าธรรมเนียม ค่าปรับ</t>
  </si>
  <si>
    <t xml:space="preserve">       รายได้</t>
  </si>
  <si>
    <t>2559(2016)</t>
  </si>
  <si>
    <t xml:space="preserve">ตาราง 19.1  </t>
  </si>
  <si>
    <t>Table 19.1</t>
  </si>
  <si>
    <t>2560 (2017)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</si>
  <si>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</si>
  <si>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Fiscal Years 2016 - 2017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</si>
</sst>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2" fillId="0" borderId="0"/>
    <xf numFmtId="43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Alignment="1"/>
    <xf numFmtId="188" fontId="14" fillId="0" borderId="3" xfId="0" applyNumberFormat="1" applyFont="1" applyBorder="1" applyAlignment="1"/>
    <xf numFmtId="188" fontId="9" fillId="0" borderId="3" xfId="0" applyNumberFormat="1" applyFont="1" applyBorder="1" applyAlignment="1"/>
    <xf numFmtId="188" fontId="9" fillId="0" borderId="3" xfId="2" applyNumberFormat="1" applyFont="1" applyBorder="1" applyAlignment="1"/>
    <xf numFmtId="188" fontId="9" fillId="0" borderId="3" xfId="2" applyNumberFormat="1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Alignment="1"/>
    <xf numFmtId="0" fontId="7" fillId="0" borderId="7" xfId="0" applyFont="1" applyBorder="1" applyAlignment="1"/>
    <xf numFmtId="0" fontId="7" fillId="0" borderId="4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87" fontId="7" fillId="0" borderId="0" xfId="0" applyNumberFormat="1" applyFont="1"/>
    <xf numFmtId="188" fontId="7" fillId="0" borderId="0" xfId="1" applyNumberFormat="1" applyFont="1"/>
    <xf numFmtId="188" fontId="7" fillId="0" borderId="0" xfId="1" applyNumberFormat="1" applyFont="1" applyAlignment="1"/>
    <xf numFmtId="188" fontId="6" fillId="0" borderId="0" xfId="1" applyNumberFormat="1" applyFont="1" applyAlignment="1"/>
  </cellXfs>
  <cellStyles count="24">
    <cellStyle name="Comma 10" xfId="3"/>
    <cellStyle name="Comma 2" xfId="4"/>
    <cellStyle name="Comma 2 2" xfId="20"/>
    <cellStyle name="Comma 2 3" xfId="17"/>
    <cellStyle name="Comma 3" xfId="5"/>
    <cellStyle name="Normal 2" xfId="6"/>
    <cellStyle name="Normal 2 2" xfId="19"/>
    <cellStyle name="Normal 3" xfId="7"/>
    <cellStyle name="Normal 4" xfId="18"/>
    <cellStyle name="เครื่องหมายจุลภาค" xfId="1" builtinId="3"/>
    <cellStyle name="เครื่องหมายจุลภาค 2" xfId="2"/>
    <cellStyle name="เครื่องหมายจุลภาค 3" xfId="8"/>
    <cellStyle name="เครื่องหมายจุลภาค 4" xfId="9"/>
    <cellStyle name="เครื่องหมายจุลภาค 4 2" xfId="21"/>
    <cellStyle name="เครื่องหมายจุลภาค 5" xfId="14"/>
    <cellStyle name="เครื่องหมายจุลภาค 6" xfId="23"/>
    <cellStyle name="จุลภาค 2" xfId="16"/>
    <cellStyle name="ปกติ" xfId="0" builtinId="0"/>
    <cellStyle name="ปกติ 2" xfId="10"/>
    <cellStyle name="ปกติ 3" xfId="11"/>
    <cellStyle name="ปกติ 4" xfId="15"/>
    <cellStyle name="ปกติ 5" xfId="22"/>
    <cellStyle name="ปกติ 6" xfId="12"/>
    <cellStyle name="ปกติ 8" xfId="1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175260</xdr:colOff>
      <xdr:row>17</xdr:row>
      <xdr:rowOff>38100</xdr:rowOff>
    </xdr:from>
    <xdr:to>
      <xdr:col>14</xdr:col>
      <xdr:colOff>95794</xdr:colOff>
      <xdr:row>28</xdr:row>
      <xdr:rowOff>161894</xdr:rowOff>
    </xdr:to>
    <xdr:grpSp>
      <xdr:nvGrpSpPr>
        <xdr:cNvPr id="6" name="Group 10"/>
        <xdr:cNvGrpSpPr/>
      </xdr:nvGrpSpPr>
      <xdr:grpSpPr>
        <a:xfrm>
          <a:off x="8438727" y="3763433"/>
          <a:ext cx="403134" cy="2596061"/>
          <a:chOff x="9582729" y="4185230"/>
          <a:chExt cx="477700" cy="2516893"/>
        </a:xfrm>
      </xdr:grpSpPr>
      <xdr:grpSp>
        <xdr:nvGrpSpPr>
          <xdr:cNvPr id="7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9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30"/>
  <sheetViews>
    <sheetView showGridLines="0" tabSelected="1" topLeftCell="A9" zoomScale="90" zoomScaleNormal="90" workbookViewId="0">
      <selection activeCell="Q11" sqref="Q11:Q24"/>
    </sheetView>
  </sheetViews>
  <sheetFormatPr defaultColWidth="9.125" defaultRowHeight="18"/>
  <cols>
    <col min="1" max="1" width="1.75" style="8" customWidth="1"/>
    <col min="2" max="2" width="5.75" style="8" customWidth="1"/>
    <col min="3" max="3" width="4.375" style="8" customWidth="1"/>
    <col min="4" max="4" width="11.125" style="8" customWidth="1"/>
    <col min="5" max="6" width="14.25" style="8" customWidth="1"/>
    <col min="7" max="7" width="16.375" style="8" customWidth="1"/>
    <col min="8" max="10" width="14.25" style="8" customWidth="1"/>
    <col min="11" max="11" width="1.875" style="8" customWidth="1"/>
    <col min="12" max="12" width="22.625" style="8" customWidth="1"/>
    <col min="13" max="13" width="3.375" style="8" customWidth="1"/>
    <col min="14" max="14" width="4.625" style="8" customWidth="1"/>
    <col min="15" max="16" width="9.125" style="8"/>
    <col min="17" max="17" width="19.125" style="8" customWidth="1"/>
    <col min="18" max="16384" width="9.125" style="8"/>
  </cols>
  <sheetData>
    <row r="1" spans="1:18" s="1" customFormat="1">
      <c r="B1" s="2" t="s">
        <v>43</v>
      </c>
      <c r="C1" s="3"/>
      <c r="D1" s="2" t="s">
        <v>46</v>
      </c>
      <c r="H1" s="2"/>
      <c r="I1" s="2"/>
      <c r="J1" s="2"/>
    </row>
    <row r="2" spans="1:18" s="4" customFormat="1">
      <c r="B2" s="1" t="s">
        <v>44</v>
      </c>
      <c r="C2" s="3"/>
      <c r="D2" s="5" t="s">
        <v>26</v>
      </c>
      <c r="H2" s="6"/>
      <c r="I2" s="6"/>
      <c r="J2" s="6"/>
    </row>
    <row r="3" spans="1:18" s="4" customFormat="1">
      <c r="B3" s="1"/>
      <c r="C3" s="3"/>
      <c r="D3" s="5" t="s">
        <v>47</v>
      </c>
      <c r="H3" s="6"/>
      <c r="I3" s="6"/>
      <c r="J3" s="28"/>
    </row>
    <row r="4" spans="1:18" s="4" customFormat="1" ht="16.5" customHeight="1">
      <c r="B4" s="1"/>
      <c r="C4" s="3"/>
      <c r="D4" s="5"/>
      <c r="H4" s="6"/>
      <c r="I4" s="6"/>
      <c r="J4" s="6"/>
      <c r="L4" s="7" t="s">
        <v>23</v>
      </c>
    </row>
    <row r="5" spans="1:18" ht="6" customHeight="1"/>
    <row r="6" spans="1:18" s="10" customFormat="1" ht="17.399999999999999">
      <c r="A6" s="53" t="s">
        <v>0</v>
      </c>
      <c r="B6" s="54"/>
      <c r="C6" s="54"/>
      <c r="D6" s="55"/>
      <c r="E6" s="62" t="s">
        <v>42</v>
      </c>
      <c r="F6" s="63"/>
      <c r="G6" s="64"/>
      <c r="H6" s="62" t="s">
        <v>45</v>
      </c>
      <c r="I6" s="63"/>
      <c r="J6" s="64"/>
      <c r="K6" s="9"/>
      <c r="L6" s="9"/>
    </row>
    <row r="7" spans="1:18" s="10" customFormat="1" ht="21" customHeight="1">
      <c r="A7" s="56"/>
      <c r="B7" s="57"/>
      <c r="C7" s="57"/>
      <c r="D7" s="58"/>
      <c r="E7" s="11" t="s">
        <v>18</v>
      </c>
      <c r="G7" s="11" t="s">
        <v>18</v>
      </c>
      <c r="H7" s="11" t="s">
        <v>18</v>
      </c>
      <c r="J7" s="11" t="s">
        <v>18</v>
      </c>
      <c r="K7" s="12"/>
      <c r="L7" s="12"/>
    </row>
    <row r="8" spans="1:18" s="10" customFormat="1" ht="21" customHeight="1">
      <c r="A8" s="59"/>
      <c r="B8" s="59"/>
      <c r="C8" s="59"/>
      <c r="D8" s="58"/>
      <c r="E8" s="11" t="s">
        <v>19</v>
      </c>
      <c r="F8" s="11"/>
      <c r="G8" s="11" t="s">
        <v>22</v>
      </c>
      <c r="H8" s="13" t="s">
        <v>19</v>
      </c>
      <c r="I8" s="11"/>
      <c r="J8" s="11" t="s">
        <v>22</v>
      </c>
      <c r="K8" s="31"/>
      <c r="L8" s="31" t="s">
        <v>4</v>
      </c>
    </row>
    <row r="9" spans="1:18" s="10" customFormat="1" ht="21" customHeight="1">
      <c r="A9" s="59"/>
      <c r="B9" s="59"/>
      <c r="C9" s="59"/>
      <c r="D9" s="58"/>
      <c r="E9" s="11" t="s">
        <v>20</v>
      </c>
      <c r="F9" s="14"/>
      <c r="G9" s="11" t="s">
        <v>21</v>
      </c>
      <c r="H9" s="11" t="s">
        <v>20</v>
      </c>
      <c r="I9" s="14"/>
      <c r="J9" s="11" t="s">
        <v>21</v>
      </c>
      <c r="K9" s="31"/>
      <c r="L9" s="31"/>
    </row>
    <row r="10" spans="1:18" s="10" customFormat="1" ht="21" customHeight="1">
      <c r="A10" s="59"/>
      <c r="B10" s="59"/>
      <c r="C10" s="59"/>
      <c r="D10" s="58"/>
      <c r="E10" s="32" t="s">
        <v>17</v>
      </c>
      <c r="F10" s="11" t="s">
        <v>2</v>
      </c>
      <c r="G10" s="11" t="s">
        <v>17</v>
      </c>
      <c r="H10" s="32" t="s">
        <v>17</v>
      </c>
      <c r="I10" s="11" t="s">
        <v>2</v>
      </c>
      <c r="J10" s="11" t="s">
        <v>17</v>
      </c>
      <c r="K10" s="31"/>
      <c r="L10" s="31"/>
    </row>
    <row r="11" spans="1:18" s="10" customFormat="1" ht="21" customHeight="1">
      <c r="A11" s="60"/>
      <c r="B11" s="60"/>
      <c r="C11" s="60"/>
      <c r="D11" s="61"/>
      <c r="E11" s="15" t="s">
        <v>1</v>
      </c>
      <c r="F11" s="17" t="s">
        <v>16</v>
      </c>
      <c r="G11" s="17" t="s">
        <v>1</v>
      </c>
      <c r="H11" s="17" t="s">
        <v>1</v>
      </c>
      <c r="I11" s="17" t="s">
        <v>16</v>
      </c>
      <c r="J11" s="17" t="s">
        <v>1</v>
      </c>
      <c r="K11" s="18"/>
      <c r="L11" s="19"/>
    </row>
    <row r="12" spans="1:18" s="10" customFormat="1" ht="3" customHeight="1">
      <c r="A12" s="29"/>
      <c r="B12" s="29"/>
      <c r="C12" s="29"/>
      <c r="D12" s="30"/>
      <c r="E12" s="20"/>
      <c r="F12" s="14"/>
      <c r="G12" s="14"/>
      <c r="H12" s="30"/>
      <c r="I12" s="30"/>
      <c r="J12" s="30"/>
      <c r="K12" s="21"/>
      <c r="L12" s="12"/>
    </row>
    <row r="13" spans="1:18" s="47" customFormat="1" ht="18" customHeight="1">
      <c r="A13" s="48" t="s">
        <v>3</v>
      </c>
      <c r="B13" s="48"/>
      <c r="C13" s="48"/>
      <c r="D13" s="49"/>
      <c r="E13" s="43">
        <f>SUM(E15:E20)</f>
        <v>2738005720.2299995</v>
      </c>
      <c r="F13" s="43">
        <f>SUM(F15:F20)</f>
        <v>2300504139.0599999</v>
      </c>
      <c r="G13" s="43">
        <f t="shared" ref="G13" si="0">SUM(G15:G20)</f>
        <v>3137696503.7899995</v>
      </c>
      <c r="H13" s="43">
        <f>SUM(H15:H20)</f>
        <v>3493148364.4700003</v>
      </c>
      <c r="I13" s="43">
        <f>SUM(I15:I20)</f>
        <v>7012027059.8999996</v>
      </c>
      <c r="J13" s="43">
        <f>SUM(J15:J20)</f>
        <v>10290803217.800001</v>
      </c>
      <c r="K13" s="50" t="s">
        <v>24</v>
      </c>
      <c r="L13" s="48"/>
      <c r="Q13" s="10"/>
    </row>
    <row r="14" spans="1:18" s="42" customFormat="1" ht="18" customHeight="1">
      <c r="A14" s="36" t="s">
        <v>41</v>
      </c>
      <c r="B14" s="36"/>
      <c r="C14" s="37"/>
      <c r="D14" s="38"/>
      <c r="E14" s="44">
        <f t="shared" ref="E14:J14" si="1">SUM(E15:E19)</f>
        <v>1417323471.2299998</v>
      </c>
      <c r="F14" s="44">
        <f t="shared" si="1"/>
        <v>635732983.30999994</v>
      </c>
      <c r="G14" s="44">
        <f t="shared" si="1"/>
        <v>1129322739.4599998</v>
      </c>
      <c r="H14" s="44">
        <f>SUM(H15:H19)</f>
        <v>1562759840.6800001</v>
      </c>
      <c r="I14" s="44">
        <f>SUM(I15:I19)</f>
        <v>4040265516.3699994</v>
      </c>
      <c r="J14" s="44">
        <f>SUM(J15:J19)</f>
        <v>5523964530.8600006</v>
      </c>
      <c r="K14" s="40" t="s">
        <v>8</v>
      </c>
      <c r="L14" s="39"/>
      <c r="Q14" s="66"/>
      <c r="R14" s="67"/>
    </row>
    <row r="15" spans="1:18" s="42" customFormat="1" ht="18" customHeight="1">
      <c r="A15" s="37"/>
      <c r="B15" s="39" t="s">
        <v>5</v>
      </c>
      <c r="C15" s="37"/>
      <c r="D15" s="38"/>
      <c r="E15" s="45">
        <v>1398616277.8699999</v>
      </c>
      <c r="F15" s="45">
        <v>343793634.44999993</v>
      </c>
      <c r="G15" s="45">
        <v>219495762.71000007</v>
      </c>
      <c r="H15" s="45">
        <v>1527877276.8299999</v>
      </c>
      <c r="I15" s="45">
        <v>3518766414.6099992</v>
      </c>
      <c r="J15" s="45">
        <v>4765485459.4500017</v>
      </c>
      <c r="K15" s="40"/>
      <c r="L15" s="35" t="s">
        <v>9</v>
      </c>
      <c r="Q15" s="66"/>
      <c r="R15" s="67"/>
    </row>
    <row r="16" spans="1:18" s="42" customFormat="1" ht="18" customHeight="1">
      <c r="A16" s="40"/>
      <c r="B16" s="40" t="s">
        <v>40</v>
      </c>
      <c r="C16" s="40"/>
      <c r="D16" s="41"/>
      <c r="E16" s="45">
        <v>5951101.8099999996</v>
      </c>
      <c r="F16" s="45">
        <v>109479637.65000005</v>
      </c>
      <c r="G16" s="45">
        <v>796221154.52999973</v>
      </c>
      <c r="H16" s="45">
        <v>12725982.710000001</v>
      </c>
      <c r="I16" s="45">
        <v>128336030.52999999</v>
      </c>
      <c r="J16" s="45">
        <v>76229747.570000008</v>
      </c>
      <c r="K16" s="40"/>
      <c r="L16" s="35" t="s">
        <v>39</v>
      </c>
      <c r="Q16" s="66"/>
      <c r="R16" s="67"/>
    </row>
    <row r="17" spans="1:18" s="42" customFormat="1" ht="18" customHeight="1">
      <c r="A17" s="40"/>
      <c r="B17" s="40" t="s">
        <v>6</v>
      </c>
      <c r="C17" s="40"/>
      <c r="D17" s="41"/>
      <c r="E17" s="45">
        <v>12092001.050000001</v>
      </c>
      <c r="F17" s="45">
        <v>108214286.07000004</v>
      </c>
      <c r="G17" s="45">
        <v>70637063.899999991</v>
      </c>
      <c r="H17" s="45">
        <v>18941937.91</v>
      </c>
      <c r="I17" s="45">
        <v>106750031.25000003</v>
      </c>
      <c r="J17" s="45">
        <v>57719514.859999999</v>
      </c>
      <c r="K17" s="40"/>
      <c r="L17" s="35" t="s">
        <v>10</v>
      </c>
      <c r="Q17" s="66"/>
      <c r="R17" s="67"/>
    </row>
    <row r="18" spans="1:18" s="42" customFormat="1" ht="18" customHeight="1">
      <c r="A18" s="40"/>
      <c r="B18" s="40" t="s">
        <v>7</v>
      </c>
      <c r="C18" s="40"/>
      <c r="D18" s="41"/>
      <c r="E18" s="46" t="s">
        <v>38</v>
      </c>
      <c r="F18" s="46">
        <v>37482698.939999998</v>
      </c>
      <c r="G18" s="46">
        <v>23437797.050000001</v>
      </c>
      <c r="H18" s="46">
        <v>0</v>
      </c>
      <c r="I18" s="46">
        <v>44087374.530000001</v>
      </c>
      <c r="J18" s="46">
        <v>23571059.700000003</v>
      </c>
      <c r="K18" s="40"/>
      <c r="L18" s="35" t="s">
        <v>27</v>
      </c>
      <c r="Q18" s="66"/>
      <c r="R18" s="67"/>
    </row>
    <row r="19" spans="1:18" s="42" customFormat="1" ht="18" customHeight="1">
      <c r="A19" s="40"/>
      <c r="B19" s="40" t="s">
        <v>15</v>
      </c>
      <c r="C19" s="40"/>
      <c r="D19" s="41"/>
      <c r="E19" s="45">
        <v>664090.5</v>
      </c>
      <c r="F19" s="45">
        <v>36762726.200000003</v>
      </c>
      <c r="G19" s="45">
        <v>19530961.269999996</v>
      </c>
      <c r="H19" s="45">
        <v>3214643.23</v>
      </c>
      <c r="I19" s="45">
        <v>242325665.45000002</v>
      </c>
      <c r="J19" s="45">
        <v>600958749.27999997</v>
      </c>
      <c r="K19" s="40"/>
      <c r="L19" s="35" t="s">
        <v>11</v>
      </c>
      <c r="Q19" s="66"/>
      <c r="R19" s="67"/>
    </row>
    <row r="20" spans="1:18" s="42" customFormat="1" ht="18" customHeight="1">
      <c r="A20" s="40" t="s">
        <v>13</v>
      </c>
      <c r="B20" s="40"/>
      <c r="C20" s="40"/>
      <c r="D20" s="41"/>
      <c r="E20" s="45">
        <v>1320682249</v>
      </c>
      <c r="F20" s="45">
        <v>1664771155.75</v>
      </c>
      <c r="G20" s="45">
        <v>2008373764.3299997</v>
      </c>
      <c r="H20" s="45">
        <v>1930388523.79</v>
      </c>
      <c r="I20" s="45">
        <v>2971761543.5299997</v>
      </c>
      <c r="J20" s="45">
        <v>4766838686.9400005</v>
      </c>
      <c r="K20" s="40" t="s">
        <v>14</v>
      </c>
      <c r="L20" s="34"/>
      <c r="Q20" s="66"/>
      <c r="R20" s="67"/>
    </row>
    <row r="21" spans="1:18" s="47" customFormat="1" ht="24" customHeight="1">
      <c r="A21" s="48" t="s">
        <v>12</v>
      </c>
      <c r="B21" s="48"/>
      <c r="C21" s="48"/>
      <c r="D21" s="49"/>
      <c r="E21" s="43">
        <f>SUM(E22:E24)</f>
        <v>2582682238.7199998</v>
      </c>
      <c r="F21" s="43">
        <f>SUM(F22:F24)</f>
        <v>4890222114.6900015</v>
      </c>
      <c r="G21" s="43">
        <f>SUM(G22:G24)</f>
        <v>5551795949.7010002</v>
      </c>
      <c r="H21" s="65">
        <f t="shared" ref="H21:J21" si="2">SUM(H22:H24)</f>
        <v>3033780973.96</v>
      </c>
      <c r="I21" s="43">
        <f t="shared" si="2"/>
        <v>5571484713.3699999</v>
      </c>
      <c r="J21" s="43">
        <f t="shared" si="2"/>
        <v>7719307546.7399998</v>
      </c>
      <c r="K21" s="50" t="s">
        <v>25</v>
      </c>
      <c r="L21" s="48"/>
      <c r="Q21" s="66"/>
      <c r="R21" s="68"/>
    </row>
    <row r="22" spans="1:18" s="42" customFormat="1" ht="18" customHeight="1">
      <c r="A22" s="51" t="s">
        <v>37</v>
      </c>
      <c r="B22" s="51"/>
      <c r="C22" s="51"/>
      <c r="D22" s="52"/>
      <c r="E22" s="45">
        <v>1649800057.49</v>
      </c>
      <c r="F22" s="45">
        <v>3410968862.2700014</v>
      </c>
      <c r="G22" s="45">
        <v>4171552848.5010004</v>
      </c>
      <c r="H22" s="45">
        <v>2009592758.4099998</v>
      </c>
      <c r="I22" s="45">
        <v>3261765991.5399995</v>
      </c>
      <c r="J22" s="45">
        <v>4026201814.0599995</v>
      </c>
      <c r="K22" s="39" t="s">
        <v>36</v>
      </c>
      <c r="L22" s="39" t="s">
        <v>36</v>
      </c>
      <c r="Q22" s="66"/>
      <c r="R22" s="67"/>
    </row>
    <row r="23" spans="1:18" s="42" customFormat="1" ht="18" customHeight="1">
      <c r="A23" s="40" t="s">
        <v>35</v>
      </c>
      <c r="B23" s="40"/>
      <c r="C23" s="40"/>
      <c r="D23" s="38"/>
      <c r="E23" s="45">
        <v>675664420</v>
      </c>
      <c r="F23" s="45">
        <v>816181119.30000007</v>
      </c>
      <c r="G23" s="45">
        <v>1101044866.4599998</v>
      </c>
      <c r="H23" s="45">
        <v>544516772.25</v>
      </c>
      <c r="I23" s="45">
        <v>922639295.47000015</v>
      </c>
      <c r="J23" s="45">
        <v>1270915474.1300001</v>
      </c>
      <c r="K23" s="39" t="s">
        <v>34</v>
      </c>
      <c r="L23" s="39" t="s">
        <v>33</v>
      </c>
      <c r="Q23" s="66"/>
    </row>
    <row r="24" spans="1:18" s="42" customFormat="1" ht="18" customHeight="1">
      <c r="A24" s="39" t="s">
        <v>32</v>
      </c>
      <c r="B24" s="36"/>
      <c r="C24" s="37"/>
      <c r="D24" s="38"/>
      <c r="E24" s="45">
        <v>257217761.22999999</v>
      </c>
      <c r="F24" s="45">
        <v>663072133.11999989</v>
      </c>
      <c r="G24" s="45">
        <v>279198234.73999995</v>
      </c>
      <c r="H24" s="45">
        <v>479671443.30000001</v>
      </c>
      <c r="I24" s="45">
        <v>1387079426.3600001</v>
      </c>
      <c r="J24" s="45">
        <v>2422190258.5500007</v>
      </c>
      <c r="K24" s="39" t="s">
        <v>31</v>
      </c>
      <c r="L24" s="39" t="s">
        <v>30</v>
      </c>
      <c r="Q24" s="10"/>
    </row>
    <row r="25" spans="1:18" s="10" customFormat="1" ht="11.25" customHeight="1">
      <c r="A25" s="22"/>
      <c r="B25" s="23"/>
      <c r="C25" s="23"/>
      <c r="D25" s="24"/>
      <c r="E25" s="16"/>
      <c r="F25" s="16"/>
      <c r="G25" s="16"/>
      <c r="H25" s="16"/>
      <c r="I25" s="16"/>
      <c r="J25" s="16"/>
      <c r="K25" s="25"/>
      <c r="L25" s="23"/>
    </row>
    <row r="26" spans="1:18">
      <c r="Q26" s="10"/>
    </row>
    <row r="27" spans="1:18" s="10" customFormat="1" ht="18" customHeight="1">
      <c r="A27" s="33"/>
      <c r="B27" s="26" t="s">
        <v>29</v>
      </c>
      <c r="C27" s="26"/>
      <c r="D27" s="26"/>
      <c r="E27" s="26"/>
      <c r="F27" s="27"/>
      <c r="G27" s="27"/>
      <c r="H27" s="26"/>
      <c r="I27" s="27"/>
      <c r="J27" s="26"/>
      <c r="K27" s="27"/>
      <c r="L27" s="33"/>
    </row>
    <row r="28" spans="1:18" s="12" customFormat="1" ht="16.5" customHeight="1">
      <c r="A28" s="26"/>
      <c r="B28" s="26" t="s">
        <v>28</v>
      </c>
      <c r="C28" s="26"/>
      <c r="D28" s="26"/>
      <c r="E28" s="26"/>
      <c r="F28" s="27"/>
      <c r="G28" s="27"/>
      <c r="H28" s="26"/>
      <c r="I28" s="27"/>
      <c r="J28" s="27"/>
      <c r="K28" s="26"/>
      <c r="L28" s="26"/>
    </row>
    <row r="29" spans="1:18">
      <c r="I29" s="27"/>
    </row>
    <row r="30" spans="1:18">
      <c r="I30" s="27"/>
    </row>
  </sheetData>
  <mergeCells count="8">
    <mergeCell ref="A21:D21"/>
    <mergeCell ref="K21:L21"/>
    <mergeCell ref="A22:D22"/>
    <mergeCell ref="A6:D11"/>
    <mergeCell ref="E6:G6"/>
    <mergeCell ref="H6:J6"/>
    <mergeCell ref="A13:D13"/>
    <mergeCell ref="K13:L13"/>
  </mergeCells>
  <phoneticPr fontId="4" type="noConversion"/>
  <pageMargins left="0.55118110236220474" right="0.1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 7 V.3</cp:lastModifiedBy>
  <cp:lastPrinted>2018-06-20T07:08:02Z</cp:lastPrinted>
  <dcterms:created xsi:type="dcterms:W3CDTF">1997-06-13T10:07:54Z</dcterms:created>
  <dcterms:modified xsi:type="dcterms:W3CDTF">2018-06-20T07:46:29Z</dcterms:modified>
</cp:coreProperties>
</file>