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MA.1259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B6" i="1" l="1"/>
  <c r="C6" i="1"/>
  <c r="D6" i="1"/>
  <c r="C11" i="1" l="1"/>
  <c r="C5" i="1" s="1"/>
  <c r="C21" i="1" s="1"/>
  <c r="D11" i="1"/>
  <c r="D5" i="1" s="1"/>
  <c r="B11" i="1"/>
  <c r="B5" i="1" s="1"/>
  <c r="B21" i="1" s="1"/>
  <c r="B18" i="1" l="1"/>
  <c r="B17" i="1" s="1"/>
  <c r="D19" i="1"/>
  <c r="C20" i="1"/>
  <c r="B24" i="1" l="1"/>
  <c r="D25" i="1"/>
  <c r="D23" i="1"/>
  <c r="C18" i="1"/>
  <c r="C17" i="1" s="1"/>
  <c r="C22" i="1"/>
  <c r="B19" i="1"/>
  <c r="B22" i="1"/>
  <c r="B16" i="1" s="1"/>
  <c r="B20" i="1"/>
  <c r="B23" i="1"/>
  <c r="B25" i="1"/>
  <c r="C23" i="1"/>
  <c r="C19" i="1"/>
  <c r="D24" i="1"/>
  <c r="D18" i="1"/>
  <c r="D17" i="1" s="1"/>
  <c r="C25" i="1"/>
  <c r="C24" i="1"/>
  <c r="D20" i="1"/>
  <c r="D22" i="1"/>
  <c r="C16" i="1" l="1"/>
  <c r="D16" i="1"/>
</calcChain>
</file>

<file path=xl/sharedStrings.xml><?xml version="1.0" encoding="utf-8"?>
<sst xmlns="http://schemas.openxmlformats.org/spreadsheetml/2006/main" count="35" uniqueCount="25">
  <si>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</si>
  <si>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</si>
  <si>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</si>
  <si>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</si>
  <si>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</si>
  <si>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</si>
  <si>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</si>
  <si>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</si>
  <si>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</si>
  <si>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</si>
  <si>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</si>
  <si>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</si>
  <si>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</si>
  <si>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</si>
  <si>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</si>
  <si>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</si>
  <si>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</si>
  <si>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</si>
  <si>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</si>
  <si>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</si>
  <si>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</si>
  <si>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</si>
  <si>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</si>
  <si>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-</t>
  </si>
  <si>
    <t>ธันวาคม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</si>
</sst>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0" fontId="10" fillId="0" borderId="0" xfId="0" applyFont="1"/>
    <xf numFmtId="49" fontId="9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9" workbookViewId="0">
      <selection activeCell="G20" sqref="G20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0" ht="24" customHeight="1" x14ac:dyDescent="0.55000000000000004">
      <c r="A1" s="10" t="s">
        <v>17</v>
      </c>
      <c r="B1" s="10"/>
      <c r="C1" s="10"/>
      <c r="D1" s="10"/>
    </row>
    <row r="2" spans="1:10" ht="24" customHeight="1" x14ac:dyDescent="0.55000000000000004">
      <c r="A2" s="25" t="s">
        <v>24</v>
      </c>
      <c r="B2" s="9"/>
      <c r="C2" s="9"/>
      <c r="D2" s="9"/>
    </row>
    <row r="3" spans="1:10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</row>
    <row r="4" spans="1:10" ht="24" customHeight="1" x14ac:dyDescent="0.3">
      <c r="A4" s="11"/>
      <c r="B4" s="26" t="s">
        <v>4</v>
      </c>
      <c r="C4" s="26"/>
      <c r="D4" s="26"/>
      <c r="H4" s="24" t="s">
        <v>19</v>
      </c>
      <c r="I4" s="24" t="s">
        <v>20</v>
      </c>
      <c r="J4" s="24" t="s">
        <v>21</v>
      </c>
    </row>
    <row r="5" spans="1:10" ht="24" customHeight="1" x14ac:dyDescent="0.3">
      <c r="A5" s="13" t="s">
        <v>0</v>
      </c>
      <c r="B5" s="17">
        <f>SUM(B6,B11)</f>
        <v>368007.99</v>
      </c>
      <c r="C5" s="17">
        <f t="shared" ref="C5:D5" si="0">SUM(C6,C11)</f>
        <v>175712</v>
      </c>
      <c r="D5" s="17">
        <f t="shared" si="0"/>
        <v>192296</v>
      </c>
      <c r="H5" s="23">
        <v>368008</v>
      </c>
      <c r="I5" s="23">
        <v>175712</v>
      </c>
      <c r="J5" s="23">
        <v>192296</v>
      </c>
    </row>
    <row r="6" spans="1:10" ht="24" customHeight="1" x14ac:dyDescent="0.3">
      <c r="A6" s="12" t="s">
        <v>7</v>
      </c>
      <c r="B6" s="17">
        <f>SUM(B7,B10)</f>
        <v>232926.33</v>
      </c>
      <c r="C6" s="17">
        <f t="shared" ref="C6:D6" si="1">SUM(C7,C10)</f>
        <v>132362.68</v>
      </c>
      <c r="D6" s="17">
        <f t="shared" si="1"/>
        <v>100563.65</v>
      </c>
      <c r="H6" s="23">
        <v>232926.33</v>
      </c>
      <c r="I6" s="23">
        <v>132362.68</v>
      </c>
      <c r="J6" s="23">
        <v>100563.65</v>
      </c>
    </row>
    <row r="7" spans="1:10" ht="24" customHeight="1" x14ac:dyDescent="0.3">
      <c r="A7" s="6" t="s">
        <v>8</v>
      </c>
      <c r="B7" s="18">
        <v>232582.87</v>
      </c>
      <c r="C7" s="18">
        <v>132019.22</v>
      </c>
      <c r="D7" s="18">
        <v>100563.65</v>
      </c>
      <c r="H7" s="23">
        <v>232582.87</v>
      </c>
      <c r="I7" s="23">
        <v>132019.22</v>
      </c>
      <c r="J7" s="23">
        <v>100563.65</v>
      </c>
    </row>
    <row r="8" spans="1:10" ht="24" customHeight="1" x14ac:dyDescent="0.3">
      <c r="A8" s="3" t="s">
        <v>15</v>
      </c>
      <c r="B8" s="18">
        <v>231742.52</v>
      </c>
      <c r="C8" s="18">
        <v>131389.13</v>
      </c>
      <c r="D8" s="18">
        <v>100353.39</v>
      </c>
      <c r="H8" s="23">
        <v>231742.52</v>
      </c>
      <c r="I8" s="23">
        <v>131389.13</v>
      </c>
      <c r="J8" s="23">
        <v>100353.39</v>
      </c>
    </row>
    <row r="9" spans="1:10" ht="24" customHeight="1" x14ac:dyDescent="0.3">
      <c r="A9" s="3" t="s">
        <v>14</v>
      </c>
      <c r="B9" s="18">
        <v>840.35</v>
      </c>
      <c r="C9" s="18">
        <v>630.08000000000004</v>
      </c>
      <c r="D9" s="18">
        <v>210.27</v>
      </c>
      <c r="H9" s="23">
        <v>840.35</v>
      </c>
      <c r="I9" s="23">
        <v>630.08000000000004</v>
      </c>
      <c r="J9" s="23">
        <v>210.27</v>
      </c>
    </row>
    <row r="10" spans="1:10" ht="24" customHeight="1" x14ac:dyDescent="0.3">
      <c r="A10" s="3" t="s">
        <v>16</v>
      </c>
      <c r="B10" s="18">
        <v>343.46</v>
      </c>
      <c r="C10" s="18">
        <v>343.46</v>
      </c>
      <c r="D10" s="18" t="s">
        <v>23</v>
      </c>
      <c r="H10" s="23">
        <v>343.46</v>
      </c>
      <c r="I10" s="23">
        <v>343.46</v>
      </c>
      <c r="J10" s="23" t="s">
        <v>23</v>
      </c>
    </row>
    <row r="11" spans="1:10" ht="24" customHeight="1" x14ac:dyDescent="0.3">
      <c r="A11" s="4" t="s">
        <v>5</v>
      </c>
      <c r="B11" s="17">
        <f>SUM(B12:B14)</f>
        <v>135081.66</v>
      </c>
      <c r="C11" s="17">
        <f t="shared" ref="C11:D11" si="2">SUM(C12:C14)</f>
        <v>43349.32</v>
      </c>
      <c r="D11" s="17">
        <f t="shared" si="2"/>
        <v>91732.35</v>
      </c>
      <c r="H11" s="23"/>
      <c r="I11" s="23"/>
      <c r="J11" s="23"/>
    </row>
    <row r="12" spans="1:10" ht="24" customHeight="1" x14ac:dyDescent="0.3">
      <c r="A12" s="3" t="s">
        <v>11</v>
      </c>
      <c r="B12" s="18">
        <v>49088.72</v>
      </c>
      <c r="C12" s="18">
        <v>1903.69</v>
      </c>
      <c r="D12" s="18">
        <v>47185.03</v>
      </c>
      <c r="H12" s="23">
        <v>135081.67000000001</v>
      </c>
      <c r="I12" s="23">
        <v>43349.32</v>
      </c>
      <c r="J12" s="23">
        <v>91732.35</v>
      </c>
    </row>
    <row r="13" spans="1:10" ht="24" customHeight="1" x14ac:dyDescent="0.3">
      <c r="A13" s="7" t="s">
        <v>12</v>
      </c>
      <c r="B13" s="18">
        <v>29726.43</v>
      </c>
      <c r="C13" s="18">
        <v>12911.58</v>
      </c>
      <c r="D13" s="18">
        <v>16814.849999999999</v>
      </c>
      <c r="H13" s="23">
        <v>49088.72</v>
      </c>
      <c r="I13" s="23">
        <v>1903.69</v>
      </c>
      <c r="J13" s="23">
        <v>47185.03</v>
      </c>
    </row>
    <row r="14" spans="1:10" ht="24" customHeight="1" x14ac:dyDescent="0.3">
      <c r="A14" s="7" t="s">
        <v>13</v>
      </c>
      <c r="B14" s="18">
        <v>56266.51</v>
      </c>
      <c r="C14" s="18">
        <v>28534.05</v>
      </c>
      <c r="D14" s="18">
        <v>27732.47</v>
      </c>
      <c r="H14" s="23">
        <v>29726.43</v>
      </c>
      <c r="I14" s="23">
        <v>12911.58</v>
      </c>
      <c r="J14" s="23">
        <v>16814.849999999999</v>
      </c>
    </row>
    <row r="15" spans="1:10" s="8" customFormat="1" ht="24" customHeight="1" x14ac:dyDescent="0.3">
      <c r="A15" s="7"/>
      <c r="B15" s="27" t="s">
        <v>6</v>
      </c>
      <c r="C15" s="27"/>
      <c r="D15" s="27"/>
      <c r="H15" s="23">
        <v>56266.51</v>
      </c>
      <c r="I15" s="23">
        <v>28534.05</v>
      </c>
      <c r="J15" s="23">
        <v>27732.47</v>
      </c>
    </row>
    <row r="16" spans="1:10" ht="24" customHeight="1" x14ac:dyDescent="0.55000000000000004">
      <c r="A16" s="13" t="s">
        <v>0</v>
      </c>
      <c r="B16" s="19">
        <f>SUM(B17,B22)</f>
        <v>100</v>
      </c>
      <c r="C16" s="19">
        <f t="shared" ref="C16" si="3">SUM(C17,C22)</f>
        <v>100</v>
      </c>
      <c r="D16" s="19">
        <f>SUM(D17,D22)</f>
        <v>100</v>
      </c>
    </row>
    <row r="17" spans="1:4" ht="24" customHeight="1" x14ac:dyDescent="0.55000000000000004">
      <c r="A17" s="12" t="s">
        <v>7</v>
      </c>
      <c r="B17" s="19">
        <f>SUM(B18,B21)</f>
        <v>63.293824136807466</v>
      </c>
      <c r="C17" s="19">
        <f t="shared" ref="C17:D17" si="4">SUM(C18,C21)</f>
        <v>75.329334365325082</v>
      </c>
      <c r="D17" s="19">
        <f t="shared" si="4"/>
        <v>52.29627761367891</v>
      </c>
    </row>
    <row r="18" spans="1:4" ht="24" customHeight="1" x14ac:dyDescent="0.55000000000000004">
      <c r="A18" s="6" t="s">
        <v>8</v>
      </c>
      <c r="B18" s="20">
        <f>(B7*100)/$B$5</f>
        <v>63.200494641434283</v>
      </c>
      <c r="C18" s="20">
        <f t="shared" ref="C18:C25" si="5">(C7*100)/$C$5</f>
        <v>75.133866782006919</v>
      </c>
      <c r="D18" s="20">
        <f t="shared" ref="D18:D25" si="6">(D7*100)/$D$5</f>
        <v>52.29627761367891</v>
      </c>
    </row>
    <row r="19" spans="1:4" ht="24" customHeight="1" x14ac:dyDescent="0.55000000000000004">
      <c r="A19" s="3" t="s">
        <v>9</v>
      </c>
      <c r="B19" s="20">
        <f t="shared" ref="B19:B25" si="7">(B8*100)/$B$5</f>
        <v>62.972143621120836</v>
      </c>
      <c r="C19" s="20">
        <f t="shared" si="5"/>
        <v>74.775274312511385</v>
      </c>
      <c r="D19" s="20">
        <f t="shared" si="6"/>
        <v>52.186935765694557</v>
      </c>
    </row>
    <row r="20" spans="1:4" ht="24" customHeight="1" x14ac:dyDescent="0.55000000000000004">
      <c r="A20" s="3" t="s">
        <v>10</v>
      </c>
      <c r="B20" s="20">
        <f t="shared" si="7"/>
        <v>0.22835102031344484</v>
      </c>
      <c r="C20" s="20">
        <f t="shared" si="5"/>
        <v>0.35858677836459668</v>
      </c>
      <c r="D20" s="20">
        <f t="shared" si="6"/>
        <v>0.10934704830053667</v>
      </c>
    </row>
    <row r="21" spans="1:4" ht="24" customHeight="1" x14ac:dyDescent="0.55000000000000004">
      <c r="A21" s="3" t="s">
        <v>16</v>
      </c>
      <c r="B21" s="20">
        <f t="shared" si="7"/>
        <v>9.3329495373184704E-2</v>
      </c>
      <c r="C21" s="20">
        <f t="shared" si="5"/>
        <v>0.19546758331815697</v>
      </c>
      <c r="D21" s="20" t="s">
        <v>23</v>
      </c>
    </row>
    <row r="22" spans="1:4" ht="24" customHeight="1" x14ac:dyDescent="0.55000000000000004">
      <c r="A22" s="4" t="s">
        <v>5</v>
      </c>
      <c r="B22" s="19">
        <f t="shared" si="7"/>
        <v>36.706175863192534</v>
      </c>
      <c r="C22" s="19">
        <f t="shared" si="5"/>
        <v>24.670665634674922</v>
      </c>
      <c r="D22" s="19">
        <f t="shared" si="6"/>
        <v>47.70372238632109</v>
      </c>
    </row>
    <row r="23" spans="1:4" ht="24" customHeight="1" x14ac:dyDescent="0.55000000000000004">
      <c r="A23" s="3" t="s">
        <v>11</v>
      </c>
      <c r="B23" s="21">
        <f t="shared" si="7"/>
        <v>13.339036470376636</v>
      </c>
      <c r="C23" s="21">
        <f t="shared" si="5"/>
        <v>1.0834149062101621</v>
      </c>
      <c r="D23" s="21">
        <f t="shared" si="6"/>
        <v>24.537707492615549</v>
      </c>
    </row>
    <row r="24" spans="1:4" ht="24" customHeight="1" x14ac:dyDescent="0.55000000000000004">
      <c r="A24" s="7" t="s">
        <v>12</v>
      </c>
      <c r="B24" s="21">
        <f t="shared" si="7"/>
        <v>8.0776588573525263</v>
      </c>
      <c r="C24" s="21">
        <f t="shared" si="5"/>
        <v>7.3481492442178107</v>
      </c>
      <c r="D24" s="21">
        <f t="shared" si="6"/>
        <v>8.7442536506219568</v>
      </c>
    </row>
    <row r="25" spans="1:4" ht="24" customHeight="1" x14ac:dyDescent="0.55000000000000004">
      <c r="A25" s="5" t="s">
        <v>13</v>
      </c>
      <c r="B25" s="22">
        <f t="shared" si="7"/>
        <v>15.289480535463374</v>
      </c>
      <c r="C25" s="22">
        <f t="shared" si="5"/>
        <v>16.239101484246948</v>
      </c>
      <c r="D25" s="22">
        <f t="shared" si="6"/>
        <v>14.42176124308358</v>
      </c>
    </row>
    <row r="26" spans="1:4" ht="24" customHeight="1" x14ac:dyDescent="0.3">
      <c r="A26" s="15" t="s">
        <v>22</v>
      </c>
    </row>
    <row r="27" spans="1:4" ht="24" customHeight="1" x14ac:dyDescent="0.3">
      <c r="A27" s="14"/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2016-05-12T00:14:33Z</cp:lastPrinted>
  <dcterms:created xsi:type="dcterms:W3CDTF">2007-01-27T02:01:41Z</dcterms:created>
  <dcterms:modified xsi:type="dcterms:W3CDTF">2018-02-20T06:34:26Z</dcterms:modified>
</cp:coreProperties>
</file>