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225304A5-4D60-4BCE-B3F9-1021CCE7A2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F26" i="1"/>
  <c r="D19" i="1" l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H26" i="1"/>
  <c r="J26" i="1" l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C18" i="1"/>
  <c r="I18" i="1"/>
  <c r="J18" i="1"/>
  <c r="K18" i="1"/>
  <c r="E18" i="1"/>
  <c r="G18" i="1"/>
  <c r="F18" i="1"/>
  <c r="H18" i="1"/>
  <c r="D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<sst xmlns="http://schemas.openxmlformats.org/spreadsheetml/2006/main" count="40" uniqueCount="26">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</sst>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zoomScale="96" zoomScaleNormal="96" workbookViewId="0">
      <selection activeCell="H30" sqref="H30"/>
    </sheetView>
  </sheetViews>
  <sheetFormatPr defaultColWidth="9.375" defaultRowHeight="19.8" x14ac:dyDescent="0.5"/>
  <cols>
    <col min="1" max="1" width="25" style="5" customWidth="1"/>
    <col min="2" max="7" width="16.875" style="5" customWidth="1"/>
    <col min="8" max="8" width="15.875" style="5" customWidth="1"/>
    <col min="9" max="10" width="16.625" style="5" customWidth="1"/>
    <col min="11" max="11" width="19.625" style="5" customWidth="1"/>
    <col min="12" max="12" width="12" style="4" customWidth="1"/>
    <col min="13" max="13" width="16.125" style="4" bestFit="1" customWidth="1"/>
    <col min="14" max="14" width="12.375" style="4" bestFit="1" customWidth="1"/>
    <col min="15" max="16384" width="9.375" style="5"/>
  </cols>
  <sheetData>
    <row r="2" spans="1:23" ht="30" customHeight="1" x14ac:dyDescent="0.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" customHeight="1" x14ac:dyDescent="0.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5">
      <c r="A8" s="13" t="s">
        <v>16</v>
      </c>
      <c r="B8" s="14">
        <v>55798823.020000003</v>
      </c>
      <c r="C8" s="14">
        <v>38043217.259999998</v>
      </c>
      <c r="D8" s="14">
        <v>37807847.350000001</v>
      </c>
      <c r="E8" s="14">
        <v>37408099.880000003</v>
      </c>
      <c r="F8" s="14">
        <v>399747.47</v>
      </c>
      <c r="G8" s="14">
        <v>235369.91</v>
      </c>
      <c r="H8" s="14">
        <v>17755605.760000002</v>
      </c>
      <c r="I8" s="14">
        <v>5280084.66</v>
      </c>
      <c r="J8" s="14">
        <v>4417892.21</v>
      </c>
      <c r="K8" s="14">
        <v>8057628.8899999997</v>
      </c>
      <c r="M8" s="16"/>
      <c r="N8" s="15"/>
    </row>
    <row r="9" spans="1:23" ht="23.25" customHeight="1" x14ac:dyDescent="0.35">
      <c r="A9" s="5" t="s">
        <v>17</v>
      </c>
      <c r="B9" s="14">
        <v>26957709.039999999</v>
      </c>
      <c r="C9" s="14">
        <v>20718151.879999999</v>
      </c>
      <c r="D9" s="14">
        <v>20585194.030000001</v>
      </c>
      <c r="E9" s="14">
        <v>20355989.350000001</v>
      </c>
      <c r="F9" s="14">
        <v>229204.68</v>
      </c>
      <c r="G9" s="14">
        <v>132957.85</v>
      </c>
      <c r="H9" s="14">
        <v>6239557.1600000001</v>
      </c>
      <c r="I9" s="14">
        <v>269389.21000000002</v>
      </c>
      <c r="J9" s="14">
        <v>2104419.3199999998</v>
      </c>
      <c r="K9" s="14">
        <v>3865748.64</v>
      </c>
      <c r="M9" s="16"/>
    </row>
    <row r="10" spans="1:23" ht="23.25" customHeight="1" x14ac:dyDescent="0.35">
      <c r="A10" s="5" t="s">
        <v>18</v>
      </c>
      <c r="B10" s="14">
        <v>28841113.98</v>
      </c>
      <c r="C10" s="14">
        <v>17325065.379999999</v>
      </c>
      <c r="D10" s="14">
        <v>17222653.32</v>
      </c>
      <c r="E10" s="14">
        <v>17052110.530000001</v>
      </c>
      <c r="F10" s="14">
        <v>170542.79</v>
      </c>
      <c r="G10" s="14">
        <v>102412.06</v>
      </c>
      <c r="H10" s="14">
        <v>11516048.6</v>
      </c>
      <c r="I10" s="14">
        <v>5010695.45</v>
      </c>
      <c r="J10" s="14">
        <v>2313472.89</v>
      </c>
      <c r="K10" s="14">
        <v>4191880.25</v>
      </c>
      <c r="M10" s="16"/>
    </row>
    <row r="11" spans="1:23" s="13" customFormat="1" ht="23.25" customHeight="1" x14ac:dyDescent="0.35">
      <c r="A11" s="17" t="s">
        <v>19</v>
      </c>
      <c r="B11" s="14">
        <v>14926235</v>
      </c>
      <c r="C11" s="14">
        <v>9563439</v>
      </c>
      <c r="D11" s="14">
        <v>9425369.6799999997</v>
      </c>
      <c r="E11" s="14">
        <v>9302567.5199999996</v>
      </c>
      <c r="F11" s="14">
        <v>122802.16</v>
      </c>
      <c r="G11" s="14">
        <v>138069.32</v>
      </c>
      <c r="H11" s="14">
        <v>5362796</v>
      </c>
      <c r="I11" s="14">
        <v>1436121.82</v>
      </c>
      <c r="J11" s="14">
        <v>1371716.46</v>
      </c>
      <c r="K11" s="14">
        <v>2554957.7200000002</v>
      </c>
      <c r="M11" s="16"/>
      <c r="N11" s="15"/>
    </row>
    <row r="12" spans="1:23" ht="23.25" customHeight="1" x14ac:dyDescent="0.35">
      <c r="A12" s="5" t="s">
        <v>17</v>
      </c>
      <c r="B12" s="18">
        <v>7173626.0099999998</v>
      </c>
      <c r="C12" s="18">
        <v>5311975.29</v>
      </c>
      <c r="D12" s="18">
        <v>5240885.58</v>
      </c>
      <c r="E12" s="18">
        <v>5165856.0599999996</v>
      </c>
      <c r="F12" s="18">
        <v>75029.53</v>
      </c>
      <c r="G12" s="18">
        <v>71089.710000000006</v>
      </c>
      <c r="H12" s="18">
        <v>1861650.71</v>
      </c>
      <c r="I12" s="18">
        <v>47331.97</v>
      </c>
      <c r="J12" s="18">
        <v>642960.31999999995</v>
      </c>
      <c r="K12" s="18">
        <v>1171358.43</v>
      </c>
      <c r="M12" s="16"/>
    </row>
    <row r="13" spans="1:23" ht="23.25" customHeight="1" x14ac:dyDescent="0.35">
      <c r="A13" s="5" t="s">
        <v>18</v>
      </c>
      <c r="B13" s="18">
        <v>7752608.9900000002</v>
      </c>
      <c r="C13" s="18">
        <v>4251463.7</v>
      </c>
      <c r="D13" s="18">
        <v>4184484.1</v>
      </c>
      <c r="E13" s="18">
        <v>4136711.46</v>
      </c>
      <c r="F13" s="18">
        <v>47772.63</v>
      </c>
      <c r="G13" s="18">
        <v>66979.61</v>
      </c>
      <c r="H13" s="18">
        <v>3501145.29</v>
      </c>
      <c r="I13" s="18">
        <v>1388789.85</v>
      </c>
      <c r="J13" s="18">
        <v>728756.14</v>
      </c>
      <c r="K13" s="18">
        <v>1383599.3</v>
      </c>
      <c r="M13" s="16"/>
    </row>
    <row r="14" spans="1:23" s="13" customFormat="1" ht="23.25" customHeight="1" x14ac:dyDescent="0.35">
      <c r="A14" s="19" t="s">
        <v>20</v>
      </c>
      <c r="B14" s="14">
        <v>652348</v>
      </c>
      <c r="C14" s="14">
        <v>397314.22</v>
      </c>
      <c r="D14" s="14">
        <v>397104.86</v>
      </c>
      <c r="E14" s="14">
        <v>396184.41</v>
      </c>
      <c r="F14" s="14">
        <v>920.45</v>
      </c>
      <c r="G14" s="14">
        <v>209.36</v>
      </c>
      <c r="H14" s="14">
        <v>255033.78</v>
      </c>
      <c r="I14" s="14">
        <v>98030.85</v>
      </c>
      <c r="J14" s="14">
        <v>58503.38</v>
      </c>
      <c r="K14" s="14">
        <v>98499.55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5">
      <c r="A15" s="4" t="s">
        <v>17</v>
      </c>
      <c r="B15" s="18">
        <v>313491</v>
      </c>
      <c r="C15" s="18">
        <v>227363.08</v>
      </c>
      <c r="D15" s="18">
        <v>227153.72</v>
      </c>
      <c r="E15" s="18">
        <v>226654.83</v>
      </c>
      <c r="F15" s="18">
        <v>498.9</v>
      </c>
      <c r="G15" s="18">
        <v>209.36</v>
      </c>
      <c r="H15" s="18">
        <v>86127.92</v>
      </c>
      <c r="I15" s="18">
        <v>5640.07</v>
      </c>
      <c r="J15" s="18">
        <v>29745.61</v>
      </c>
      <c r="K15" s="18">
        <v>50742.239999999998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5">
      <c r="A16" s="20" t="s">
        <v>18</v>
      </c>
      <c r="B16" s="18">
        <v>338857</v>
      </c>
      <c r="C16" s="18">
        <v>169951.14</v>
      </c>
      <c r="D16" s="18">
        <v>169951.14</v>
      </c>
      <c r="E16" s="18">
        <v>169529.59</v>
      </c>
      <c r="F16" s="18">
        <v>421.55</v>
      </c>
      <c r="G16" s="18" t="s">
        <v>24</v>
      </c>
      <c r="H16" s="18">
        <v>168905.86</v>
      </c>
      <c r="I16" s="18">
        <v>92390.78</v>
      </c>
      <c r="J16" s="18">
        <v>28757.77</v>
      </c>
      <c r="K16" s="18">
        <v>47757.31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5">
      <c r="A18" s="13" t="s">
        <v>22</v>
      </c>
      <c r="B18" s="21">
        <v>100</v>
      </c>
      <c r="C18" s="21">
        <f>(C8/$B$8)*100</f>
        <v>68.179246803044833</v>
      </c>
      <c r="D18" s="21">
        <f t="shared" ref="D18:H18" si="0">(D8/$B$8)*100</f>
        <v>67.757428031140577</v>
      </c>
      <c r="E18" s="21">
        <f t="shared" si="0"/>
        <v>67.041019604646138</v>
      </c>
      <c r="F18" s="21">
        <f t="shared" si="0"/>
        <v>0.71640842649444103</v>
      </c>
      <c r="G18" s="21">
        <f t="shared" si="0"/>
        <v>0.42181877190426803</v>
      </c>
      <c r="H18" s="21">
        <f t="shared" si="0"/>
        <v>31.82075319695516</v>
      </c>
      <c r="I18" s="21">
        <f>(H8/$B$8)*100</f>
        <v>31.82075319695516</v>
      </c>
      <c r="J18" s="21">
        <f>(I8/$B$8)*100</f>
        <v>9.4627169073216049</v>
      </c>
      <c r="K18" s="21">
        <f>(J8/$B$8)*100</f>
        <v>7.917536555236107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5">
      <c r="A19" s="5" t="s">
        <v>17</v>
      </c>
      <c r="B19" s="24">
        <v>100</v>
      </c>
      <c r="C19" s="24">
        <f t="shared" ref="C19" si="1">(C9/$B$9)*100</f>
        <v>76.854275150971802</v>
      </c>
      <c r="D19" s="24">
        <f t="shared" ref="D19:H19" si="2">(D9/$B$9)*100</f>
        <v>76.361066140507617</v>
      </c>
      <c r="E19" s="24">
        <f t="shared" si="2"/>
        <v>75.510828163460303</v>
      </c>
      <c r="F19" s="24">
        <f t="shared" si="2"/>
        <v>0.85023797704732551</v>
      </c>
      <c r="G19" s="24">
        <f t="shared" si="2"/>
        <v>0.49320901046419191</v>
      </c>
      <c r="H19" s="24">
        <f t="shared" si="2"/>
        <v>23.145724849028195</v>
      </c>
      <c r="I19" s="24">
        <f>(H9/$B$9)*100</f>
        <v>23.145724849028195</v>
      </c>
      <c r="J19" s="24">
        <f>(I9/$B$9)*100</f>
        <v>0.99930305501954486</v>
      </c>
      <c r="K19" s="24">
        <f>(J9/$B$9)*100</f>
        <v>7.8063730003074472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5">
      <c r="A20" s="5" t="s">
        <v>18</v>
      </c>
      <c r="B20" s="24">
        <v>100</v>
      </c>
      <c r="C20" s="24">
        <f t="shared" ref="C20" si="3">(C10/$B$10)*100</f>
        <v>60.070721928473858</v>
      </c>
      <c r="D20" s="24">
        <f t="shared" ref="D20:H20" si="4">(D10/$B$10)*100</f>
        <v>59.715631414040125</v>
      </c>
      <c r="E20" s="24">
        <f t="shared" si="4"/>
        <v>59.12431309631404</v>
      </c>
      <c r="F20" s="24">
        <f t="shared" si="4"/>
        <v>0.59131831772608945</v>
      </c>
      <c r="G20" s="24">
        <f t="shared" si="4"/>
        <v>0.35509051443372852</v>
      </c>
      <c r="H20" s="24">
        <f t="shared" si="4"/>
        <v>39.929278071526134</v>
      </c>
      <c r="I20" s="24">
        <f>(H10/$B$10)*100</f>
        <v>39.929278071526134</v>
      </c>
      <c r="J20" s="24">
        <f>(I10/$B$10)*100</f>
        <v>17.373446301258298</v>
      </c>
      <c r="K20" s="24">
        <f>(J10/$B$10)*100</f>
        <v>8.0214408209207466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5">
      <c r="A21" s="17" t="s">
        <v>19</v>
      </c>
      <c r="B21" s="21">
        <v>100</v>
      </c>
      <c r="C21" s="21">
        <f t="shared" ref="C21" si="5">(C11/$B$11)*100</f>
        <v>64.07134150038506</v>
      </c>
      <c r="D21" s="21">
        <f t="shared" ref="D21:H21" si="6">(D11/$B$11)*100</f>
        <v>63.146330471146939</v>
      </c>
      <c r="E21" s="21">
        <f t="shared" si="6"/>
        <v>62.323603507515458</v>
      </c>
      <c r="F21" s="21">
        <f t="shared" si="6"/>
        <v>0.82272696363148523</v>
      </c>
      <c r="G21" s="21">
        <f t="shared" si="6"/>
        <v>0.92501102923811662</v>
      </c>
      <c r="H21" s="21">
        <f t="shared" si="6"/>
        <v>35.92865849961494</v>
      </c>
      <c r="I21" s="21">
        <f>(H11/$B$11)*100</f>
        <v>35.92865849961494</v>
      </c>
      <c r="J21" s="21">
        <f>(I11/$B$11)*100</f>
        <v>9.6214606027574945</v>
      </c>
      <c r="K21" s="21">
        <f>(J11/$B$11)*100</f>
        <v>9.1899696072050308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5">
      <c r="A22" s="4" t="s">
        <v>17</v>
      </c>
      <c r="B22" s="24">
        <v>100</v>
      </c>
      <c r="C22" s="24">
        <f>(C12/$B$12)*100</f>
        <v>74.048678905132945</v>
      </c>
      <c r="D22" s="24">
        <f t="shared" ref="D22:H22" si="7">(D12/$B$12)*100</f>
        <v>73.057691782290163</v>
      </c>
      <c r="E22" s="24">
        <f t="shared" si="7"/>
        <v>72.011783898391428</v>
      </c>
      <c r="F22" s="24">
        <f t="shared" si="7"/>
        <v>1.0459080232982483</v>
      </c>
      <c r="G22" s="24">
        <f t="shared" si="7"/>
        <v>0.99098712284277568</v>
      </c>
      <c r="H22" s="24">
        <f t="shared" si="7"/>
        <v>25.951320955467537</v>
      </c>
      <c r="I22" s="24">
        <f>(H12/$B$12)*100</f>
        <v>25.951320955467537</v>
      </c>
      <c r="J22" s="24">
        <f>(I12/$B$12)*100</f>
        <v>0.65980537505048997</v>
      </c>
      <c r="K22" s="24">
        <f>(J12/$B$12)*100</f>
        <v>8.9628357974574708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5">
      <c r="A23" s="4" t="s">
        <v>18</v>
      </c>
      <c r="B23" s="24">
        <v>100</v>
      </c>
      <c r="C23" s="24">
        <f t="shared" ref="C23" si="8">(C13/$B$13)*100</f>
        <v>54.839134870388975</v>
      </c>
      <c r="D23" s="24">
        <f t="shared" ref="D23:H23" si="9">(D13/$B$13)*100</f>
        <v>53.975172814693963</v>
      </c>
      <c r="E23" s="24">
        <f t="shared" si="9"/>
        <v>53.358959097974576</v>
      </c>
      <c r="F23" s="24">
        <f t="shared" si="9"/>
        <v>0.61621358773054791</v>
      </c>
      <c r="G23" s="24">
        <f t="shared" si="9"/>
        <v>0.86396218468384278</v>
      </c>
      <c r="H23" s="24">
        <f t="shared" si="9"/>
        <v>45.160865129611032</v>
      </c>
      <c r="I23" s="24">
        <f>(H13/$B$13)*100</f>
        <v>45.160865129611032</v>
      </c>
      <c r="J23" s="24">
        <f>(I13/$B$13)*100</f>
        <v>17.913838448338925</v>
      </c>
      <c r="K23" s="24">
        <f>(J13/$B$13)*100</f>
        <v>9.4001405325615419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10">(C14/$B$14)*100</f>
        <v>60.905256090307624</v>
      </c>
      <c r="D24" s="21">
        <f t="shared" ref="D24:H24" si="11">(D14/$B$14)*100</f>
        <v>60.873162790412472</v>
      </c>
      <c r="E24" s="21">
        <f t="shared" si="11"/>
        <v>60.732064787506047</v>
      </c>
      <c r="F24" s="21">
        <f t="shared" si="11"/>
        <v>0.14109800290642419</v>
      </c>
      <c r="G24" s="21">
        <f t="shared" si="11"/>
        <v>3.2093299895147989E-2</v>
      </c>
      <c r="H24" s="21">
        <f t="shared" si="11"/>
        <v>39.094743909692369</v>
      </c>
      <c r="I24" s="21">
        <f t="shared" si="10"/>
        <v>15.027385689846525</v>
      </c>
      <c r="J24" s="21">
        <f t="shared" si="10"/>
        <v>8.9681243753334119</v>
      </c>
      <c r="K24" s="21">
        <f t="shared" si="10"/>
        <v>15.099233844512439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12">(C15/$B$15)*100</f>
        <v>72.52619054454513</v>
      </c>
      <c r="D25" s="27">
        <f t="shared" ref="D25:H25" si="13">(D15/$B$15)*100</f>
        <v>72.459407128115316</v>
      </c>
      <c r="E25" s="27">
        <f t="shared" si="13"/>
        <v>72.300266993310814</v>
      </c>
      <c r="F25" s="27">
        <f t="shared" si="13"/>
        <v>0.15914332468874703</v>
      </c>
      <c r="G25" s="27">
        <f t="shared" si="13"/>
        <v>6.6783416429817763E-2</v>
      </c>
      <c r="H25" s="27">
        <f t="shared" si="13"/>
        <v>27.473809455454862</v>
      </c>
      <c r="I25" s="27">
        <f t="shared" si="12"/>
        <v>1.7991170400426169</v>
      </c>
      <c r="J25" s="27">
        <f t="shared" si="12"/>
        <v>9.4885052521443995</v>
      </c>
      <c r="K25" s="27">
        <f t="shared" si="12"/>
        <v>16.186187163267846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5">
      <c r="A26" s="20" t="s">
        <v>18</v>
      </c>
      <c r="B26" s="28">
        <v>100</v>
      </c>
      <c r="C26" s="28">
        <f>(C16/$B$16)*100</f>
        <v>50.154236152713395</v>
      </c>
      <c r="D26" s="28">
        <f t="shared" ref="D26:H26" si="14">(D16/$B$16)*100</f>
        <v>50.154236152713395</v>
      </c>
      <c r="E26" s="28">
        <f t="shared" si="14"/>
        <v>50.029832643268399</v>
      </c>
      <c r="F26" s="28">
        <f t="shared" si="14"/>
        <v>0.12440350944498713</v>
      </c>
      <c r="G26" s="30" t="s">
        <v>24</v>
      </c>
      <c r="H26" s="28">
        <f t="shared" si="14"/>
        <v>49.845763847286612</v>
      </c>
      <c r="I26" s="28">
        <f t="shared" ref="I26:K26" si="15">(I16/$B$16)*100</f>
        <v>27.265418745960684</v>
      </c>
      <c r="J26" s="28">
        <f t="shared" si="15"/>
        <v>8.4866979286247588</v>
      </c>
      <c r="K26" s="28">
        <f t="shared" si="15"/>
        <v>14.093647172701168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2019-08-30T07:40:55Z</dcterms:created>
  <dcterms:modified xsi:type="dcterms:W3CDTF">2020-12-17T07:43:15Z</dcterms:modified>
</cp:coreProperties>
</file>