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12\"/>
    </mc:Choice>
  </mc:AlternateContent>
  <xr:revisionPtr revIDLastSave="0" documentId="8_{227B9299-EDF9-4F9B-A526-B1229701D8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12.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5" l="1"/>
  <c r="H8" i="15"/>
  <c r="N9" i="15" l="1"/>
  <c r="J9" i="15"/>
  <c r="F9" i="15" l="1"/>
  <c r="H19" i="15"/>
  <c r="H9" i="15" s="1"/>
  <c r="L9" i="15"/>
  <c r="L19" i="15"/>
</calcChain>
</file>

<file path=xl/sharedStrings.xml><?xml version="1.0" encoding="utf-8"?>
<sst xmlns="http://schemas.openxmlformats.org/spreadsheetml/2006/main" count="84" uniqueCount="78">
  <si>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</si>
  <si>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</si>
  <si>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</si>
  <si>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</si>
  <si>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</si>
  <si>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</si>
  <si>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</si>
  <si>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</si>
  <si>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</si>
  <si>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</si>
  <si>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</si>
  <si>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</si>
  <si>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</si>
  <si>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</si>
  <si>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</si>
  <si>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</si>
  <si>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</si>
  <si>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</si>
  <si>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</si>
  <si>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</si>
  <si>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</si>
  <si>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</si>
  <si>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</si>
  <si>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</si>
  <si>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</si>
  <si>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</si>
  <si>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</si>
  <si>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</si>
  <si>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</si>
  <si>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</si>
  <si>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</si>
  <si>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</si>
  <si>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</si>
  <si>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</si>
  <si>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</si>
  <si>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</si>
  <si>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</si>
  <si>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</si>
  <si>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</si>
  <si>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</si>
  <si>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</si>
  <si>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</si>
  <si>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</si>
  <si>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</si>
  <si>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</si>
  <si>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</si>
  <si>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</si>
  <si>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</si>
  <si>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</si>
  <si>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</si>
  <si>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</si>
  <si>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</si>
  <si>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</si>
  <si>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</si>
  <si>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</si>
  <si>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</si>
  <si>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</si>
  <si>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</si>
  <si>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</si>
  <si>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</si>
  <si>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</si>
  <si>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</si>
  <si>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</si>
  <si>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</si>
  <si>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</si>
  <si>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</si>
  <si>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</si>
  <si>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</si>
  <si>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</si>
  <si>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</si>
  <si>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</si>
  <si>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</si>
  <si>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</si>
  <si>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</si>
  <si>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</si>
  <si>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</si>
  <si>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 xml:space="preserve">    ที่มา:   สำมะโนธุรกิจและอุตสาหกรรม พ.ศ. 2560 (ข้อมูลพื้นฐาน) จังหวัดกาญจนบุรี  สำนักงานสถิติแห่งชาติ</t>
  </si>
  <si>
    <t>Source:   The 2017 Business and  Industrial census (Basic Information) Kanchanaburi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</si>
</sst>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9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8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0" xfId="0" applyFont="1" applyFill="1" applyAlignment="1">
      <alignment horizontal="left"/>
    </xf>
    <xf numFmtId="0" fontId="5" fillId="0" borderId="6" xfId="0" applyFont="1" applyBorder="1"/>
    <xf numFmtId="0" fontId="6" fillId="0" borderId="3" xfId="0" applyFont="1" applyBorder="1"/>
    <xf numFmtId="3" fontId="6" fillId="0" borderId="4" xfId="0" applyNumberFormat="1" applyFont="1" applyBorder="1"/>
    <xf numFmtId="3" fontId="5" fillId="0" borderId="4" xfId="0" applyNumberFormat="1" applyFont="1" applyBorder="1"/>
    <xf numFmtId="188" fontId="6" fillId="0" borderId="0" xfId="0" applyNumberFormat="1" applyFont="1" applyBorder="1"/>
    <xf numFmtId="188" fontId="5" fillId="0" borderId="0" xfId="0" applyNumberFormat="1" applyFont="1" applyBorder="1"/>
    <xf numFmtId="3" fontId="6" fillId="0" borderId="4" xfId="0" applyNumberFormat="1" applyFont="1" applyBorder="1" applyAlignment="1">
      <alignment horizontal="right"/>
    </xf>
    <xf numFmtId="0" fontId="6" fillId="0" borderId="4" xfId="0" applyFont="1" applyBorder="1" applyAlignment="1"/>
    <xf numFmtId="3" fontId="6" fillId="0" borderId="4" xfId="0" applyNumberFormat="1" applyFont="1" applyBorder="1" applyAlignment="1"/>
    <xf numFmtId="3" fontId="5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" fontId="5" fillId="0" borderId="0" xfId="0" applyNumberFormat="1" applyFont="1" applyBorder="1"/>
    <xf numFmtId="2" fontId="6" fillId="0" borderId="0" xfId="0" applyNumberFormat="1" applyFont="1" applyBorder="1"/>
    <xf numFmtId="2" fontId="5" fillId="0" borderId="4" xfId="0" applyNumberFormat="1" applyFont="1" applyBorder="1"/>
    <xf numFmtId="2" fontId="6" fillId="0" borderId="4" xfId="0" applyNumberFormat="1" applyFont="1" applyBorder="1"/>
    <xf numFmtId="2" fontId="6" fillId="0" borderId="4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6">
    <cellStyle name="Comma 2" xfId="1" xr:uid="{00000000-0005-0000-0000-000001000000}"/>
    <cellStyle name="Comma 3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ปกติ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17318</xdr:colOff>
      <xdr:row>23</xdr:row>
      <xdr:rowOff>164531</xdr:rowOff>
    </xdr:from>
    <xdr:to>
      <xdr:col>19</xdr:col>
      <xdr:colOff>245052</xdr:colOff>
      <xdr:row>40</xdr:row>
      <xdr:rowOff>86603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189893" y="4593656"/>
          <a:ext cx="408709" cy="2989122"/>
          <a:chOff x="9391650" y="4067175"/>
          <a:chExt cx="409575" cy="2571753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X41"/>
  <sheetViews>
    <sheetView showGridLines="0" tabSelected="1" topLeftCell="A16" zoomScaleNormal="100" workbookViewId="0">
      <selection activeCell="N38" sqref="N38"/>
    </sheetView>
  </sheetViews>
  <sheetFormatPr defaultRowHeight="15.75" x14ac:dyDescent="0.25"/>
  <cols>
    <col min="1" max="1" width="1.7109375" style="10" customWidth="1"/>
    <col min="2" max="2" width="1.85546875" style="10" customWidth="1"/>
    <col min="3" max="3" width="6" style="10" customWidth="1"/>
    <col min="4" max="4" width="5.42578125" style="10" customWidth="1"/>
    <col min="5" max="5" width="19.85546875" style="10" customWidth="1"/>
    <col min="6" max="6" width="12.5703125" style="10" customWidth="1"/>
    <col min="7" max="7" width="1.7109375" style="10" customWidth="1"/>
    <col min="8" max="8" width="10.42578125" style="10" customWidth="1"/>
    <col min="9" max="9" width="1.7109375" style="10" customWidth="1"/>
    <col min="10" max="10" width="10.140625" style="10" customWidth="1"/>
    <col min="11" max="11" width="1.7109375" style="10" customWidth="1"/>
    <col min="12" max="12" width="9.85546875" style="10" customWidth="1"/>
    <col min="13" max="13" width="1.7109375" style="10" customWidth="1"/>
    <col min="14" max="14" width="10.28515625" style="10" customWidth="1"/>
    <col min="15" max="17" width="1.7109375" style="10" customWidth="1"/>
    <col min="18" max="18" width="37.42578125" style="10" customWidth="1"/>
    <col min="19" max="19" width="2.7109375" style="8" customWidth="1"/>
    <col min="20" max="20" width="5.5703125" style="8" customWidth="1"/>
    <col min="21" max="21" width="9.140625" style="8" customWidth="1"/>
    <col min="22" max="16384" width="9.140625" style="8"/>
  </cols>
  <sheetData>
    <row r="1" spans="1:22" s="3" customFormat="1" ht="15.75" customHeight="1" x14ac:dyDescent="0.3">
      <c r="A1" s="1"/>
      <c r="B1" s="1" t="s">
        <v>0</v>
      </c>
      <c r="C1" s="1"/>
      <c r="D1" s="2">
        <v>12.1</v>
      </c>
      <c r="E1" s="1" t="s">
        <v>74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2" s="3" customFormat="1" ht="15.75" customHeight="1" x14ac:dyDescent="0.3">
      <c r="A2" s="1"/>
      <c r="B2" s="1" t="s">
        <v>33</v>
      </c>
      <c r="C2" s="1"/>
      <c r="D2" s="2">
        <v>12.1</v>
      </c>
      <c r="E2" s="1" t="s">
        <v>75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2" ht="2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s="10" customFormat="1" ht="15.75" customHeight="1" x14ac:dyDescent="0.25">
      <c r="A4" s="31"/>
      <c r="B4" s="31"/>
      <c r="C4" s="31"/>
      <c r="D4" s="31"/>
      <c r="E4" s="31"/>
      <c r="F4" s="27"/>
      <c r="G4" s="28"/>
      <c r="H4" s="43" t="s">
        <v>5</v>
      </c>
      <c r="I4" s="44"/>
      <c r="J4" s="44"/>
      <c r="K4" s="45"/>
      <c r="L4" s="43" t="s">
        <v>2</v>
      </c>
      <c r="M4" s="44"/>
      <c r="N4" s="44"/>
      <c r="O4" s="45"/>
      <c r="P4" s="27"/>
      <c r="Q4" s="9"/>
      <c r="R4" s="9"/>
      <c r="S4" s="8"/>
    </row>
    <row r="5" spans="1:22" s="10" customFormat="1" ht="15.75" customHeight="1" x14ac:dyDescent="0.25">
      <c r="A5" s="50" t="s">
        <v>6</v>
      </c>
      <c r="B5" s="50"/>
      <c r="C5" s="50"/>
      <c r="D5" s="50"/>
      <c r="E5" s="50"/>
      <c r="F5" s="30"/>
      <c r="G5" s="29"/>
      <c r="H5" s="46" t="s">
        <v>35</v>
      </c>
      <c r="I5" s="47"/>
      <c r="J5" s="47"/>
      <c r="K5" s="48"/>
      <c r="L5" s="46" t="s">
        <v>34</v>
      </c>
      <c r="M5" s="47"/>
      <c r="N5" s="47"/>
      <c r="O5" s="48"/>
      <c r="P5" s="49" t="s">
        <v>72</v>
      </c>
      <c r="Q5" s="50"/>
      <c r="R5" s="50"/>
      <c r="S5" s="8"/>
    </row>
    <row r="6" spans="1:22" s="10" customFormat="1" ht="15.75" customHeight="1" x14ac:dyDescent="0.25">
      <c r="A6" s="50" t="s">
        <v>8</v>
      </c>
      <c r="B6" s="50"/>
      <c r="C6" s="50"/>
      <c r="D6" s="50"/>
      <c r="E6" s="50"/>
      <c r="F6" s="52" t="s">
        <v>7</v>
      </c>
      <c r="G6" s="53"/>
      <c r="H6" s="43" t="s">
        <v>4</v>
      </c>
      <c r="I6" s="45"/>
      <c r="J6" s="43" t="s">
        <v>9</v>
      </c>
      <c r="K6" s="45"/>
      <c r="L6" s="43" t="s">
        <v>4</v>
      </c>
      <c r="M6" s="45"/>
      <c r="N6" s="43" t="s">
        <v>9</v>
      </c>
      <c r="O6" s="45"/>
      <c r="P6" s="30"/>
      <c r="Q6" s="50" t="s">
        <v>10</v>
      </c>
      <c r="R6" s="50"/>
      <c r="S6" s="8"/>
    </row>
    <row r="7" spans="1:22" s="10" customFormat="1" ht="15.75" customHeight="1" x14ac:dyDescent="0.25">
      <c r="A7" s="32"/>
      <c r="B7" s="32"/>
      <c r="C7" s="32"/>
      <c r="D7" s="32"/>
      <c r="E7" s="32"/>
      <c r="F7" s="46" t="s">
        <v>36</v>
      </c>
      <c r="G7" s="48"/>
      <c r="H7" s="46" t="s">
        <v>11</v>
      </c>
      <c r="I7" s="48"/>
      <c r="J7" s="46" t="s">
        <v>12</v>
      </c>
      <c r="K7" s="48"/>
      <c r="L7" s="46" t="s">
        <v>11</v>
      </c>
      <c r="M7" s="48"/>
      <c r="N7" s="46" t="s">
        <v>12</v>
      </c>
      <c r="O7" s="48"/>
      <c r="P7" s="26"/>
      <c r="Q7" s="11"/>
      <c r="R7" s="11"/>
      <c r="S7" s="8"/>
    </row>
    <row r="8" spans="1:22" s="6" customFormat="1" ht="15.75" customHeight="1" x14ac:dyDescent="0.25">
      <c r="A8" s="51" t="s">
        <v>3</v>
      </c>
      <c r="B8" s="51"/>
      <c r="C8" s="51"/>
      <c r="D8" s="51"/>
      <c r="E8" s="51"/>
      <c r="F8" s="18">
        <v>28245</v>
      </c>
      <c r="G8" s="4"/>
      <c r="H8" s="18">
        <f>SUM(H10:H19)</f>
        <v>86337</v>
      </c>
      <c r="I8" s="25"/>
      <c r="J8" s="38">
        <v>100</v>
      </c>
      <c r="K8" s="4"/>
      <c r="L8" s="18">
        <f>SUM(L10:L19)</f>
        <v>46190</v>
      </c>
      <c r="M8" s="4"/>
      <c r="N8" s="40">
        <v>100</v>
      </c>
      <c r="O8" s="33"/>
      <c r="Q8" s="34" t="s">
        <v>1</v>
      </c>
      <c r="R8" s="34"/>
    </row>
    <row r="9" spans="1:22" s="5" customFormat="1" ht="15.75" customHeight="1" x14ac:dyDescent="0.25">
      <c r="A9" s="4" t="s">
        <v>71</v>
      </c>
      <c r="B9" s="4"/>
      <c r="C9" s="4"/>
      <c r="D9" s="4"/>
      <c r="E9" s="4"/>
      <c r="F9" s="18">
        <f>SUM(F10:F19)</f>
        <v>28245</v>
      </c>
      <c r="H9" s="18">
        <f>SUM(H10:H19)</f>
        <v>86337</v>
      </c>
      <c r="I9" s="15"/>
      <c r="J9" s="38">
        <f>SUM(J10:J19)</f>
        <v>99.999999999999986</v>
      </c>
      <c r="L9" s="18">
        <f>SUM(L10:L19)</f>
        <v>46190</v>
      </c>
      <c r="N9" s="40">
        <f>SUM(N10:N19)</f>
        <v>100</v>
      </c>
      <c r="O9" s="15"/>
      <c r="P9" s="4" t="s">
        <v>73</v>
      </c>
      <c r="Q9" s="4"/>
      <c r="R9" s="4"/>
      <c r="U9" s="20"/>
      <c r="V9" s="20"/>
    </row>
    <row r="10" spans="1:22" ht="15.75" customHeight="1" x14ac:dyDescent="0.25">
      <c r="A10" s="6"/>
      <c r="B10" s="6" t="s">
        <v>53</v>
      </c>
      <c r="C10" s="6"/>
      <c r="D10" s="6"/>
      <c r="E10" s="6"/>
      <c r="F10" s="17">
        <v>26351</v>
      </c>
      <c r="G10" s="8"/>
      <c r="H10" s="17">
        <v>45479</v>
      </c>
      <c r="I10" s="33"/>
      <c r="J10" s="39">
        <v>52.68</v>
      </c>
      <c r="K10" s="8"/>
      <c r="L10" s="17">
        <v>8112</v>
      </c>
      <c r="M10" s="8"/>
      <c r="N10" s="41">
        <v>17.559999999999999</v>
      </c>
      <c r="O10" s="12"/>
      <c r="P10" s="6"/>
      <c r="Q10" s="6" t="s">
        <v>54</v>
      </c>
      <c r="R10" s="6"/>
      <c r="U10" s="19"/>
      <c r="V10" s="19"/>
    </row>
    <row r="11" spans="1:22" ht="15.75" customHeight="1" x14ac:dyDescent="0.25">
      <c r="A11" s="6"/>
      <c r="B11" s="6" t="s">
        <v>37</v>
      </c>
      <c r="C11" s="6"/>
      <c r="D11" s="6"/>
      <c r="E11" s="6"/>
      <c r="F11" s="17">
        <v>1087</v>
      </c>
      <c r="G11" s="8"/>
      <c r="H11" s="17">
        <v>8164</v>
      </c>
      <c r="I11" s="15"/>
      <c r="J11" s="39">
        <v>9.4600000000000009</v>
      </c>
      <c r="K11" s="8"/>
      <c r="L11" s="17">
        <v>6433</v>
      </c>
      <c r="M11" s="8"/>
      <c r="N11" s="41">
        <v>13.93</v>
      </c>
      <c r="O11" s="12"/>
      <c r="P11" s="6"/>
      <c r="Q11" s="6" t="s">
        <v>45</v>
      </c>
      <c r="R11" s="6"/>
      <c r="U11" s="19"/>
      <c r="V11" s="19"/>
    </row>
    <row r="12" spans="1:22" ht="15.75" customHeight="1" x14ac:dyDescent="0.25">
      <c r="A12" s="6"/>
      <c r="B12" s="6" t="s">
        <v>38</v>
      </c>
      <c r="C12" s="6"/>
      <c r="D12" s="6"/>
      <c r="E12" s="6"/>
      <c r="F12" s="17">
        <v>349</v>
      </c>
      <c r="G12" s="8"/>
      <c r="H12" s="17">
        <v>4381</v>
      </c>
      <c r="I12" s="33"/>
      <c r="J12" s="39">
        <v>5.07</v>
      </c>
      <c r="K12" s="8"/>
      <c r="L12" s="17">
        <v>3891</v>
      </c>
      <c r="M12" s="8"/>
      <c r="N12" s="41">
        <v>8.42</v>
      </c>
      <c r="O12" s="12"/>
      <c r="P12" s="6"/>
      <c r="Q12" s="6" t="s">
        <v>46</v>
      </c>
      <c r="R12" s="6"/>
      <c r="U12" s="19"/>
      <c r="V12" s="19"/>
    </row>
    <row r="13" spans="1:22" ht="15.75" customHeight="1" x14ac:dyDescent="0.25">
      <c r="A13" s="6"/>
      <c r="B13" s="6" t="s">
        <v>39</v>
      </c>
      <c r="C13" s="6"/>
      <c r="D13" s="6"/>
      <c r="E13" s="6"/>
      <c r="F13" s="17">
        <v>130</v>
      </c>
      <c r="G13" s="8"/>
      <c r="H13" s="17">
        <v>2348</v>
      </c>
      <c r="I13" s="15"/>
      <c r="J13" s="39">
        <v>2.72</v>
      </c>
      <c r="K13" s="8"/>
      <c r="L13" s="17">
        <v>2190</v>
      </c>
      <c r="M13" s="8"/>
      <c r="N13" s="41">
        <v>4.74</v>
      </c>
      <c r="O13" s="12"/>
      <c r="P13" s="6"/>
      <c r="Q13" s="6" t="s">
        <v>47</v>
      </c>
      <c r="R13" s="6"/>
      <c r="U13" s="19"/>
      <c r="V13" s="19"/>
    </row>
    <row r="14" spans="1:22" ht="15.75" customHeight="1" x14ac:dyDescent="0.25">
      <c r="A14" s="6"/>
      <c r="B14" s="6" t="s">
        <v>40</v>
      </c>
      <c r="C14" s="6"/>
      <c r="D14" s="6"/>
      <c r="E14" s="6"/>
      <c r="F14" s="17">
        <v>80</v>
      </c>
      <c r="G14" s="8"/>
      <c r="H14" s="17">
        <v>1791</v>
      </c>
      <c r="I14" s="33"/>
      <c r="J14" s="39">
        <v>2.0699999999999998</v>
      </c>
      <c r="K14" s="8"/>
      <c r="L14" s="17">
        <v>1657</v>
      </c>
      <c r="M14" s="8"/>
      <c r="N14" s="41">
        <v>3.59</v>
      </c>
      <c r="O14" s="12"/>
      <c r="P14" s="6"/>
      <c r="Q14" s="6" t="s">
        <v>48</v>
      </c>
      <c r="R14" s="6"/>
      <c r="U14" s="19"/>
      <c r="V14" s="19"/>
    </row>
    <row r="15" spans="1:22" ht="15.75" customHeight="1" x14ac:dyDescent="0.25">
      <c r="A15" s="6"/>
      <c r="B15" s="6" t="s">
        <v>41</v>
      </c>
      <c r="C15" s="6"/>
      <c r="D15" s="6"/>
      <c r="E15" s="6"/>
      <c r="F15" s="17">
        <v>40</v>
      </c>
      <c r="G15" s="8"/>
      <c r="H15" s="17">
        <v>1127</v>
      </c>
      <c r="I15" s="15"/>
      <c r="J15" s="39">
        <v>1.31</v>
      </c>
      <c r="K15" s="8"/>
      <c r="L15" s="17">
        <v>1090</v>
      </c>
      <c r="M15" s="8"/>
      <c r="N15" s="41">
        <v>2.36</v>
      </c>
      <c r="O15" s="12"/>
      <c r="P15" s="6"/>
      <c r="Q15" s="6" t="s">
        <v>49</v>
      </c>
      <c r="R15" s="6"/>
      <c r="U15" s="19"/>
      <c r="V15" s="19"/>
    </row>
    <row r="16" spans="1:22" ht="15.75" customHeight="1" x14ac:dyDescent="0.25">
      <c r="A16" s="6"/>
      <c r="B16" s="6" t="s">
        <v>42</v>
      </c>
      <c r="C16" s="6"/>
      <c r="D16" s="6"/>
      <c r="E16" s="6"/>
      <c r="F16" s="17">
        <v>91</v>
      </c>
      <c r="G16" s="8"/>
      <c r="H16" s="17">
        <v>3549</v>
      </c>
      <c r="I16" s="33"/>
      <c r="J16" s="39">
        <v>4.1100000000000003</v>
      </c>
      <c r="K16" s="8"/>
      <c r="L16" s="17">
        <v>3380</v>
      </c>
      <c r="M16" s="8"/>
      <c r="N16" s="41">
        <v>7.32</v>
      </c>
      <c r="O16" s="12"/>
      <c r="P16" s="6"/>
      <c r="Q16" s="6" t="s">
        <v>52</v>
      </c>
      <c r="R16" s="6"/>
      <c r="U16" s="19"/>
      <c r="V16" s="19"/>
    </row>
    <row r="17" spans="1:24" ht="15.75" customHeight="1" x14ac:dyDescent="0.25">
      <c r="A17" s="6"/>
      <c r="B17" s="6" t="s">
        <v>43</v>
      </c>
      <c r="C17" s="6"/>
      <c r="D17" s="6"/>
      <c r="E17" s="6"/>
      <c r="F17" s="17">
        <v>73</v>
      </c>
      <c r="G17" s="8"/>
      <c r="H17" s="17">
        <v>5175</v>
      </c>
      <c r="I17" s="15"/>
      <c r="J17" s="39">
        <v>5.99</v>
      </c>
      <c r="K17" s="8"/>
      <c r="L17" s="17">
        <v>5124</v>
      </c>
      <c r="M17" s="8"/>
      <c r="N17" s="41">
        <v>11.09</v>
      </c>
      <c r="O17" s="12"/>
      <c r="P17" s="6"/>
      <c r="Q17" s="6" t="s">
        <v>51</v>
      </c>
      <c r="R17" s="6"/>
      <c r="U17" s="19"/>
      <c r="V17" s="19"/>
    </row>
    <row r="18" spans="1:24" ht="15.75" customHeight="1" x14ac:dyDescent="0.25">
      <c r="A18" s="6"/>
      <c r="B18" s="6" t="s">
        <v>44</v>
      </c>
      <c r="C18" s="6"/>
      <c r="D18" s="6"/>
      <c r="E18" s="6"/>
      <c r="F18" s="17">
        <v>26</v>
      </c>
      <c r="G18" s="8"/>
      <c r="H18" s="17">
        <v>3730</v>
      </c>
      <c r="I18" s="33"/>
      <c r="J18" s="39">
        <v>4.32</v>
      </c>
      <c r="K18" s="8"/>
      <c r="L18" s="17">
        <v>3721</v>
      </c>
      <c r="M18" s="8"/>
      <c r="N18" s="41">
        <v>8.06</v>
      </c>
      <c r="O18" s="12"/>
      <c r="P18" s="6"/>
      <c r="Q18" s="6" t="s">
        <v>50</v>
      </c>
      <c r="R18" s="6"/>
      <c r="U18" s="19"/>
      <c r="V18" s="19"/>
    </row>
    <row r="19" spans="1:24" ht="15.75" customHeight="1" x14ac:dyDescent="0.25">
      <c r="A19" s="6"/>
      <c r="B19" s="6" t="s">
        <v>13</v>
      </c>
      <c r="C19" s="6"/>
      <c r="D19" s="6"/>
      <c r="E19" s="6"/>
      <c r="F19" s="17">
        <v>18</v>
      </c>
      <c r="G19" s="8"/>
      <c r="H19" s="17">
        <f>4591+2002+4000</f>
        <v>10593</v>
      </c>
      <c r="I19" s="15"/>
      <c r="J19" s="39">
        <v>12.27</v>
      </c>
      <c r="K19" s="8"/>
      <c r="L19" s="17">
        <f>4590+2002+4000</f>
        <v>10592</v>
      </c>
      <c r="M19" s="8"/>
      <c r="N19" s="41">
        <v>22.93</v>
      </c>
      <c r="O19" s="12"/>
      <c r="P19" s="6"/>
      <c r="Q19" s="6" t="s">
        <v>14</v>
      </c>
      <c r="R19" s="6"/>
      <c r="U19" s="19"/>
      <c r="V19" s="19"/>
    </row>
    <row r="20" spans="1:24" s="5" customFormat="1" ht="15.75" customHeight="1" x14ac:dyDescent="0.25">
      <c r="A20" s="4" t="s">
        <v>8</v>
      </c>
      <c r="B20" s="4"/>
      <c r="C20" s="4"/>
      <c r="D20" s="4"/>
      <c r="E20" s="4"/>
      <c r="F20" s="18">
        <v>28245</v>
      </c>
      <c r="H20" s="24">
        <v>86337</v>
      </c>
      <c r="I20" s="25"/>
      <c r="J20" s="38">
        <v>100</v>
      </c>
      <c r="L20" s="18">
        <v>46190</v>
      </c>
      <c r="N20" s="40">
        <v>100</v>
      </c>
      <c r="O20" s="15"/>
      <c r="P20" s="4" t="s">
        <v>10</v>
      </c>
      <c r="Q20" s="4"/>
      <c r="R20" s="4"/>
      <c r="U20" s="19"/>
      <c r="V20" s="20"/>
      <c r="X20" s="20"/>
    </row>
    <row r="21" spans="1:24" ht="15.75" customHeight="1" x14ac:dyDescent="0.25">
      <c r="A21" s="6"/>
      <c r="B21" s="14" t="s">
        <v>26</v>
      </c>
      <c r="C21" s="14"/>
      <c r="D21" s="6"/>
      <c r="E21" s="6"/>
      <c r="F21" s="17">
        <v>4255</v>
      </c>
      <c r="G21" s="8"/>
      <c r="H21" s="21">
        <v>26369</v>
      </c>
      <c r="I21" s="15"/>
      <c r="J21" s="39">
        <v>30.54</v>
      </c>
      <c r="K21" s="8"/>
      <c r="L21" s="17">
        <v>20378</v>
      </c>
      <c r="M21" s="8"/>
      <c r="N21" s="41">
        <v>44.12</v>
      </c>
      <c r="O21" s="12"/>
      <c r="P21" s="6"/>
      <c r="Q21" s="14" t="s">
        <v>27</v>
      </c>
      <c r="R21" s="14"/>
      <c r="U21" s="19"/>
      <c r="V21" s="19"/>
      <c r="W21" s="19"/>
      <c r="X21" s="19"/>
    </row>
    <row r="22" spans="1:24" ht="15.75" customHeight="1" x14ac:dyDescent="0.25">
      <c r="A22" s="6"/>
      <c r="B22" s="14" t="s">
        <v>55</v>
      </c>
      <c r="C22" s="14"/>
      <c r="D22" s="6"/>
      <c r="E22" s="6"/>
      <c r="F22" s="7">
        <v>22</v>
      </c>
      <c r="G22" s="8"/>
      <c r="H22" s="22">
        <v>414</v>
      </c>
      <c r="I22" s="33"/>
      <c r="J22" s="39">
        <v>0.48</v>
      </c>
      <c r="K22" s="8"/>
      <c r="L22" s="7">
        <v>376</v>
      </c>
      <c r="M22" s="8"/>
      <c r="N22" s="41">
        <v>0.81</v>
      </c>
      <c r="O22" s="12"/>
      <c r="P22" s="6"/>
      <c r="Q22" s="14" t="s">
        <v>28</v>
      </c>
      <c r="R22" s="14"/>
      <c r="U22" s="19"/>
      <c r="V22" s="19"/>
      <c r="W22" s="19"/>
      <c r="X22" s="19"/>
    </row>
    <row r="23" spans="1:24" ht="15.75" customHeight="1" x14ac:dyDescent="0.25">
      <c r="A23" s="6"/>
      <c r="B23" s="14" t="s">
        <v>29</v>
      </c>
      <c r="C23" s="14"/>
      <c r="D23" s="6"/>
      <c r="E23" s="6"/>
      <c r="F23" s="7">
        <v>383</v>
      </c>
      <c r="G23" s="8"/>
      <c r="H23" s="21">
        <v>2165</v>
      </c>
      <c r="I23" s="12"/>
      <c r="J23" s="39">
        <v>2.5099999999999998</v>
      </c>
      <c r="K23" s="8"/>
      <c r="L23" s="17">
        <v>1648</v>
      </c>
      <c r="M23" s="8"/>
      <c r="N23" s="41">
        <v>3.57</v>
      </c>
      <c r="O23" s="12"/>
      <c r="P23" s="6"/>
      <c r="Q23" s="14" t="s">
        <v>66</v>
      </c>
      <c r="R23" s="14"/>
      <c r="U23" s="19"/>
      <c r="V23" s="19"/>
      <c r="W23" s="19"/>
      <c r="X23" s="19"/>
    </row>
    <row r="24" spans="1:24" ht="15.75" customHeight="1" x14ac:dyDescent="0.25">
      <c r="A24" s="6"/>
      <c r="B24" s="14" t="s">
        <v>56</v>
      </c>
      <c r="C24" s="14"/>
      <c r="D24" s="6"/>
      <c r="E24" s="6"/>
      <c r="F24" s="17">
        <v>2635</v>
      </c>
      <c r="G24" s="8"/>
      <c r="H24" s="21">
        <v>6257</v>
      </c>
      <c r="I24" s="33"/>
      <c r="J24" s="39">
        <v>7.25</v>
      </c>
      <c r="K24" s="8"/>
      <c r="L24" s="17">
        <v>2713</v>
      </c>
      <c r="M24" s="8"/>
      <c r="N24" s="41">
        <v>5.87</v>
      </c>
      <c r="O24" s="12"/>
      <c r="P24" s="6"/>
      <c r="Q24" s="14" t="s">
        <v>67</v>
      </c>
      <c r="R24" s="14"/>
      <c r="U24" s="19"/>
      <c r="V24" s="19"/>
      <c r="W24" s="19"/>
      <c r="X24" s="19"/>
    </row>
    <row r="25" spans="1:24" ht="15.75" customHeight="1" x14ac:dyDescent="0.25">
      <c r="A25" s="6"/>
      <c r="B25" s="14"/>
      <c r="C25" s="14" t="s">
        <v>57</v>
      </c>
      <c r="D25" s="6"/>
      <c r="E25" s="6"/>
      <c r="F25" s="7"/>
      <c r="G25" s="8"/>
      <c r="H25" s="22"/>
      <c r="I25" s="12"/>
      <c r="J25" s="39"/>
      <c r="K25" s="8"/>
      <c r="L25" s="7"/>
      <c r="M25" s="8"/>
      <c r="N25" s="41"/>
      <c r="O25" s="12"/>
      <c r="P25" s="6"/>
      <c r="Q25" s="6"/>
      <c r="R25" s="6" t="s">
        <v>68</v>
      </c>
      <c r="U25" s="19"/>
      <c r="V25" s="19"/>
      <c r="W25" s="19"/>
      <c r="X25" s="19"/>
    </row>
    <row r="26" spans="1:24" ht="15.75" customHeight="1" x14ac:dyDescent="0.25">
      <c r="A26" s="6"/>
      <c r="B26" s="14" t="s">
        <v>15</v>
      </c>
      <c r="C26" s="14"/>
      <c r="D26" s="6"/>
      <c r="E26" s="6"/>
      <c r="F26" s="17">
        <v>1099</v>
      </c>
      <c r="G26" s="8"/>
      <c r="H26" s="23">
        <v>4832</v>
      </c>
      <c r="I26" s="33"/>
      <c r="J26" s="39">
        <v>5.6</v>
      </c>
      <c r="K26" s="8"/>
      <c r="L26" s="17">
        <v>3047</v>
      </c>
      <c r="M26" s="8"/>
      <c r="N26" s="41">
        <v>6.6</v>
      </c>
      <c r="O26" s="12"/>
      <c r="P26" s="6"/>
      <c r="Q26" s="14" t="s">
        <v>16</v>
      </c>
      <c r="R26" s="6"/>
      <c r="U26" s="19"/>
      <c r="V26" s="19"/>
      <c r="W26" s="19"/>
      <c r="X26" s="19"/>
    </row>
    <row r="27" spans="1:24" ht="15.75" customHeight="1" x14ac:dyDescent="0.25">
      <c r="A27" s="6"/>
      <c r="B27" s="14" t="s">
        <v>58</v>
      </c>
      <c r="C27" s="14"/>
      <c r="D27" s="6"/>
      <c r="E27" s="6"/>
      <c r="F27" s="17">
        <v>10002</v>
      </c>
      <c r="G27" s="8"/>
      <c r="H27" s="23">
        <v>20408</v>
      </c>
      <c r="I27" s="12"/>
      <c r="J27" s="39">
        <v>23.64</v>
      </c>
      <c r="K27" s="8"/>
      <c r="L27" s="17">
        <v>5658</v>
      </c>
      <c r="M27" s="8"/>
      <c r="N27" s="41">
        <v>12.254</v>
      </c>
      <c r="O27" s="12"/>
      <c r="P27" s="6"/>
      <c r="Q27" s="14" t="s">
        <v>17</v>
      </c>
      <c r="R27" s="6"/>
      <c r="U27" s="19"/>
      <c r="V27" s="19"/>
      <c r="W27" s="19"/>
      <c r="X27" s="19"/>
    </row>
    <row r="28" spans="1:24" ht="15.75" customHeight="1" x14ac:dyDescent="0.25">
      <c r="A28" s="6"/>
      <c r="B28" s="14" t="s">
        <v>59</v>
      </c>
      <c r="C28" s="14"/>
      <c r="D28" s="6"/>
      <c r="E28" s="6"/>
      <c r="F28" s="7">
        <v>552</v>
      </c>
      <c r="G28" s="8"/>
      <c r="H28" s="21">
        <v>1481</v>
      </c>
      <c r="I28" s="33"/>
      <c r="J28" s="39">
        <v>1.72</v>
      </c>
      <c r="K28" s="8"/>
      <c r="L28" s="7">
        <v>859</v>
      </c>
      <c r="M28" s="8"/>
      <c r="N28" s="41">
        <v>1.86</v>
      </c>
      <c r="O28" s="12"/>
      <c r="P28" s="6"/>
      <c r="Q28" s="14" t="s">
        <v>30</v>
      </c>
      <c r="R28" s="6"/>
      <c r="U28" s="19"/>
      <c r="V28" s="19"/>
      <c r="W28" s="19"/>
      <c r="X28" s="19"/>
    </row>
    <row r="29" spans="1:24" ht="15.75" customHeight="1" x14ac:dyDescent="0.25">
      <c r="A29" s="6"/>
      <c r="B29" s="14" t="s">
        <v>60</v>
      </c>
      <c r="C29" s="14"/>
      <c r="D29" s="6"/>
      <c r="E29" s="6"/>
      <c r="F29" s="7">
        <v>491</v>
      </c>
      <c r="G29" s="8"/>
      <c r="H29" s="21">
        <v>4882</v>
      </c>
      <c r="I29" s="12"/>
      <c r="J29" s="39">
        <v>5.65</v>
      </c>
      <c r="K29" s="8"/>
      <c r="L29" s="17">
        <v>4142</v>
      </c>
      <c r="M29" s="8"/>
      <c r="N29" s="41">
        <v>8.9700000000000006</v>
      </c>
      <c r="O29" s="12"/>
      <c r="P29" s="6"/>
      <c r="Q29" s="14" t="s">
        <v>69</v>
      </c>
      <c r="R29" s="6"/>
      <c r="U29" s="19"/>
      <c r="V29" s="19"/>
      <c r="W29" s="19"/>
      <c r="X29" s="19"/>
    </row>
    <row r="30" spans="1:24" ht="15.75" customHeight="1" x14ac:dyDescent="0.25">
      <c r="A30" s="6"/>
      <c r="B30" s="14" t="s">
        <v>61</v>
      </c>
      <c r="C30" s="14"/>
      <c r="D30" s="6"/>
      <c r="E30" s="6"/>
      <c r="F30" s="17">
        <v>4492</v>
      </c>
      <c r="G30" s="8"/>
      <c r="H30" s="21">
        <v>10027</v>
      </c>
      <c r="I30" s="33"/>
      <c r="J30" s="39">
        <v>11.61</v>
      </c>
      <c r="K30" s="8"/>
      <c r="L30" s="17">
        <v>3137</v>
      </c>
      <c r="M30" s="8"/>
      <c r="N30" s="41">
        <v>6.79</v>
      </c>
      <c r="O30" s="12"/>
      <c r="P30" s="6"/>
      <c r="Q30" s="14" t="s">
        <v>70</v>
      </c>
      <c r="R30" s="6"/>
      <c r="U30" s="19"/>
      <c r="V30" s="19"/>
      <c r="W30" s="19"/>
      <c r="X30" s="19"/>
    </row>
    <row r="31" spans="1:24" ht="15.75" customHeight="1" x14ac:dyDescent="0.25">
      <c r="A31" s="6"/>
      <c r="B31" s="14" t="s">
        <v>62</v>
      </c>
      <c r="C31" s="14"/>
      <c r="D31" s="6"/>
      <c r="E31" s="6"/>
      <c r="F31" s="7">
        <v>47</v>
      </c>
      <c r="G31" s="8"/>
      <c r="H31" s="22">
        <v>199</v>
      </c>
      <c r="I31" s="12"/>
      <c r="J31" s="39">
        <v>0.23</v>
      </c>
      <c r="K31" s="8"/>
      <c r="L31" s="7">
        <v>143</v>
      </c>
      <c r="M31" s="8"/>
      <c r="N31" s="41">
        <v>0.31</v>
      </c>
      <c r="O31" s="12"/>
      <c r="P31" s="6"/>
      <c r="Q31" s="14" t="s">
        <v>18</v>
      </c>
      <c r="R31" s="6"/>
      <c r="U31" s="19"/>
      <c r="V31" s="19"/>
      <c r="W31" s="19"/>
      <c r="X31" s="19"/>
    </row>
    <row r="32" spans="1:24" ht="15.75" customHeight="1" x14ac:dyDescent="0.25">
      <c r="A32" s="6"/>
      <c r="B32" s="14" t="s">
        <v>63</v>
      </c>
      <c r="C32" s="14"/>
      <c r="D32" s="6"/>
      <c r="E32" s="6"/>
      <c r="F32" s="7">
        <v>443</v>
      </c>
      <c r="G32" s="8"/>
      <c r="H32" s="22">
        <v>618</v>
      </c>
      <c r="I32" s="33"/>
      <c r="J32" s="39">
        <v>0.72</v>
      </c>
      <c r="K32" s="8"/>
      <c r="L32" s="7">
        <v>122</v>
      </c>
      <c r="M32" s="8"/>
      <c r="N32" s="41">
        <v>0.26</v>
      </c>
      <c r="O32" s="12"/>
      <c r="P32" s="6"/>
      <c r="Q32" s="14" t="s">
        <v>19</v>
      </c>
      <c r="R32" s="6"/>
      <c r="U32" s="19"/>
      <c r="V32" s="19"/>
      <c r="W32" s="19"/>
      <c r="X32" s="19"/>
    </row>
    <row r="33" spans="1:24" ht="15.75" customHeight="1" x14ac:dyDescent="0.25">
      <c r="A33" s="6"/>
      <c r="B33" s="14" t="s">
        <v>20</v>
      </c>
      <c r="C33" s="14"/>
      <c r="D33" s="6"/>
      <c r="E33" s="6"/>
      <c r="F33" s="7">
        <v>139</v>
      </c>
      <c r="G33" s="8"/>
      <c r="H33" s="22">
        <v>326</v>
      </c>
      <c r="I33" s="12"/>
      <c r="J33" s="39">
        <v>0.38</v>
      </c>
      <c r="K33" s="8"/>
      <c r="L33" s="7">
        <v>140</v>
      </c>
      <c r="M33" s="8"/>
      <c r="N33" s="41">
        <v>0.3</v>
      </c>
      <c r="O33" s="12"/>
      <c r="P33" s="6"/>
      <c r="Q33" s="14" t="s">
        <v>21</v>
      </c>
      <c r="R33" s="6"/>
      <c r="U33" s="19"/>
      <c r="V33" s="19"/>
      <c r="W33" s="19"/>
      <c r="X33" s="19"/>
    </row>
    <row r="34" spans="1:24" ht="15.75" customHeight="1" x14ac:dyDescent="0.25">
      <c r="A34" s="6"/>
      <c r="B34" s="14" t="s">
        <v>64</v>
      </c>
      <c r="C34" s="14"/>
      <c r="D34" s="6"/>
      <c r="E34" s="6"/>
      <c r="F34" s="7">
        <v>418</v>
      </c>
      <c r="G34" s="8"/>
      <c r="H34" s="21">
        <v>1121</v>
      </c>
      <c r="I34" s="33"/>
      <c r="J34" s="39">
        <v>1.3</v>
      </c>
      <c r="K34" s="8"/>
      <c r="L34" s="7">
        <v>605</v>
      </c>
      <c r="M34" s="8"/>
      <c r="N34" s="41">
        <v>1.31</v>
      </c>
      <c r="O34" s="12"/>
      <c r="P34" s="6"/>
      <c r="Q34" s="14" t="s">
        <v>22</v>
      </c>
      <c r="R34" s="6"/>
      <c r="U34" s="19"/>
      <c r="V34" s="19"/>
      <c r="W34" s="19"/>
      <c r="X34" s="19"/>
    </row>
    <row r="35" spans="1:24" ht="15.75" customHeight="1" x14ac:dyDescent="0.25">
      <c r="A35" s="6"/>
      <c r="B35" s="14" t="s">
        <v>65</v>
      </c>
      <c r="C35" s="14"/>
      <c r="D35" s="6"/>
      <c r="E35" s="6"/>
      <c r="F35" s="7">
        <v>744</v>
      </c>
      <c r="G35" s="8"/>
      <c r="H35" s="23">
        <v>3588</v>
      </c>
      <c r="I35" s="12"/>
      <c r="J35" s="39">
        <v>4.16</v>
      </c>
      <c r="K35" s="8"/>
      <c r="L35" s="17">
        <v>2424</v>
      </c>
      <c r="M35" s="8"/>
      <c r="N35" s="41">
        <v>5.2</v>
      </c>
      <c r="O35" s="12"/>
      <c r="P35" s="6"/>
      <c r="Q35" s="14" t="s">
        <v>23</v>
      </c>
      <c r="R35" s="6"/>
      <c r="U35" s="19"/>
      <c r="V35" s="19"/>
      <c r="W35" s="19"/>
      <c r="X35" s="19"/>
    </row>
    <row r="36" spans="1:24" ht="15.75" customHeight="1" x14ac:dyDescent="0.25">
      <c r="A36" s="6"/>
      <c r="B36" s="14" t="s">
        <v>24</v>
      </c>
      <c r="C36" s="14"/>
      <c r="D36" s="6"/>
      <c r="E36" s="6"/>
      <c r="F36" s="17">
        <v>2520</v>
      </c>
      <c r="G36" s="8"/>
      <c r="H36" s="21">
        <v>3234</v>
      </c>
      <c r="I36" s="33"/>
      <c r="J36" s="39">
        <v>3.75</v>
      </c>
      <c r="K36" s="8"/>
      <c r="L36" s="7">
        <v>382</v>
      </c>
      <c r="M36" s="8"/>
      <c r="N36" s="42">
        <v>0.83</v>
      </c>
      <c r="O36" s="12"/>
      <c r="P36" s="6"/>
      <c r="Q36" s="14" t="s">
        <v>25</v>
      </c>
      <c r="R36" s="6"/>
      <c r="U36" s="19"/>
      <c r="V36" s="19"/>
      <c r="W36" s="19"/>
      <c r="X36" s="19"/>
    </row>
    <row r="37" spans="1:24" ht="15.75" customHeight="1" x14ac:dyDescent="0.25">
      <c r="A37" s="6"/>
      <c r="B37" s="14" t="s">
        <v>31</v>
      </c>
      <c r="C37" s="14"/>
      <c r="D37" s="6"/>
      <c r="E37" s="6"/>
      <c r="F37" s="7">
        <v>3</v>
      </c>
      <c r="G37" s="8"/>
      <c r="H37" s="22">
        <v>416</v>
      </c>
      <c r="I37" s="15"/>
      <c r="J37" s="39">
        <v>0.48</v>
      </c>
      <c r="K37" s="8"/>
      <c r="L37" s="7">
        <v>416</v>
      </c>
      <c r="M37" s="8"/>
      <c r="N37" s="41">
        <v>0.9</v>
      </c>
      <c r="O37" s="12"/>
      <c r="P37" s="6"/>
      <c r="Q37" s="35" t="s">
        <v>32</v>
      </c>
      <c r="R37" s="6"/>
      <c r="U37" s="19"/>
      <c r="V37" s="19"/>
      <c r="W37" s="19"/>
      <c r="X37" s="19"/>
    </row>
    <row r="38" spans="1:24" ht="2.25" customHeight="1" x14ac:dyDescent="0.25">
      <c r="A38" s="11"/>
      <c r="B38" s="11"/>
      <c r="C38" s="11"/>
      <c r="D38" s="11"/>
      <c r="E38" s="11"/>
      <c r="F38" s="16"/>
      <c r="G38" s="11"/>
      <c r="H38" s="36"/>
      <c r="I38" s="37"/>
      <c r="J38" s="11"/>
      <c r="K38" s="11"/>
      <c r="L38" s="16"/>
      <c r="M38" s="11"/>
      <c r="N38" s="16"/>
      <c r="O38" s="13"/>
      <c r="P38" s="11"/>
      <c r="Q38" s="11"/>
      <c r="R38" s="11"/>
    </row>
    <row r="39" spans="1:24" ht="2.25" customHeight="1" x14ac:dyDescent="0.25">
      <c r="H39" s="5"/>
      <c r="I39" s="5"/>
    </row>
    <row r="40" spans="1:24" ht="16.5" customHeight="1" x14ac:dyDescent="0.25">
      <c r="B40" s="10" t="s">
        <v>76</v>
      </c>
    </row>
    <row r="41" spans="1:24" ht="13.5" customHeight="1" x14ac:dyDescent="0.25">
      <c r="B41" s="10" t="s">
        <v>77</v>
      </c>
    </row>
  </sheetData>
  <mergeCells count="19">
    <mergeCell ref="P5:R5"/>
    <mergeCell ref="Q6:R6"/>
    <mergeCell ref="A8:E8"/>
    <mergeCell ref="A5:E5"/>
    <mergeCell ref="A6:E6"/>
    <mergeCell ref="F6:G6"/>
    <mergeCell ref="F7:G7"/>
    <mergeCell ref="N6:O6"/>
    <mergeCell ref="N7:O7"/>
    <mergeCell ref="H7:I7"/>
    <mergeCell ref="J6:K6"/>
    <mergeCell ref="J7:K7"/>
    <mergeCell ref="L6:M6"/>
    <mergeCell ref="L7:M7"/>
    <mergeCell ref="H4:K4"/>
    <mergeCell ref="H5:K5"/>
    <mergeCell ref="L4:O4"/>
    <mergeCell ref="L5:O5"/>
    <mergeCell ref="H6:I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2018-05-15T06:52:51Z</cp:lastPrinted>
  <dcterms:created xsi:type="dcterms:W3CDTF">2004-08-20T21:28:46Z</dcterms:created>
  <dcterms:modified xsi:type="dcterms:W3CDTF">2020-01-22T06:22:24Z</dcterms:modified>
</cp:coreProperties>
</file>