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bookViews>
    <workbookView xWindow="120" yWindow="105" windowWidth="11715" windowHeight="5565"/>
  </bookViews>
  <sheets>
    <sheet name="T-2.1" sheetId="7" r:id="rId1"/>
    <sheet name="T-2.9 ไปขอข้อมูลด้วย" sheetId="18" state="hidden" r:id="rId2"/>
  </sheets>
  <definedNames>
    <definedName name="_xlnm.Print_Area" localSheetId="0">'T-2.1'!$A$1:$Y$25</definedName>
    <definedName name="_xlnm.Print_Area" localSheetId="1">'T-2.9 ไปขอข้อมูลด้วย'!$A$1:$U$47</definedName>
  </definedNames>
  <calcPr calcId="144525"/>
</workbook>
</file>

<file path=xl/calcChain.xml><?xml version="1.0" encoding="utf-8"?>
<calcChain xmlns="http://schemas.openxmlformats.org/spreadsheetml/2006/main">
  <c r="Q10" i="18" l="1"/>
  <c r="Q32" i="18"/>
  <c r="Q33" i="18"/>
  <c r="Q34" i="18"/>
  <c r="Q35" i="18"/>
  <c r="Q36" i="18"/>
  <c r="Q37" i="18"/>
  <c r="Q38" i="18"/>
  <c r="Q39" i="18"/>
  <c r="Q40" i="18"/>
  <c r="Q41" i="18"/>
  <c r="Q42" i="18"/>
  <c r="Q31" i="18"/>
  <c r="Q11" i="18"/>
  <c r="Q12" i="18"/>
  <c r="Q13" i="18"/>
  <c r="Q14" i="18"/>
  <c r="Q15" i="18"/>
  <c r="Q16" i="18"/>
  <c r="Q17" i="18"/>
  <c r="Q18" i="18"/>
  <c r="Q19" i="18"/>
  <c r="Q20" i="18"/>
  <c r="Q21" i="18"/>
  <c r="Q22" i="18"/>
  <c r="P32" i="18"/>
  <c r="P33" i="18"/>
  <c r="P34" i="18"/>
  <c r="P35" i="18"/>
  <c r="P36" i="18"/>
  <c r="P37" i="18"/>
  <c r="P38" i="18"/>
  <c r="P39" i="18"/>
  <c r="P40" i="18"/>
  <c r="P41" i="18"/>
  <c r="P42" i="18"/>
  <c r="P31" i="18"/>
  <c r="P11" i="18"/>
  <c r="P12" i="18"/>
  <c r="P13" i="18"/>
  <c r="P14" i="18"/>
  <c r="P15" i="18"/>
  <c r="P16" i="18"/>
  <c r="P17" i="18"/>
  <c r="P18" i="18"/>
  <c r="P19" i="18"/>
  <c r="P20" i="18"/>
  <c r="P21" i="18"/>
  <c r="P22" i="18"/>
  <c r="P10" i="18"/>
</calcChain>
</file>

<file path=xl/sharedStrings.xml><?xml version="1.0" encoding="utf-8"?>
<sst xmlns="http://schemas.openxmlformats.org/spreadsheetml/2006/main" count="244" uniqueCount="144">
  <si>
    <t>ตาราง</t>
  </si>
  <si>
    <t>ชาย</t>
  </si>
  <si>
    <t>หญิง</t>
  </si>
  <si>
    <t>Total</t>
  </si>
  <si>
    <t>Male</t>
  </si>
  <si>
    <t>Female</t>
  </si>
  <si>
    <t>สถานภาพแรงงาน</t>
  </si>
  <si>
    <t>กำลังแรงงานรวม</t>
  </si>
  <si>
    <t>1. กำลังแรงงานปัจจุบัน</t>
  </si>
  <si>
    <t>1.1  ผู้มีงานทำ</t>
  </si>
  <si>
    <t>1.2  ผู้ว่างงาน</t>
  </si>
  <si>
    <t>1. ทำงานบ้าน</t>
  </si>
  <si>
    <t>2. เรียนหนังสือ</t>
  </si>
  <si>
    <t>2.  กำลังแรงงานที่รอฤดูกาล</t>
  </si>
  <si>
    <t>2. Studies</t>
  </si>
  <si>
    <t>1. Household work</t>
  </si>
  <si>
    <t>1.2  Unemployed</t>
  </si>
  <si>
    <t>1.1.  Employed</t>
  </si>
  <si>
    <t>ที่มา:</t>
  </si>
  <si>
    <t>Total  labour  force</t>
  </si>
  <si>
    <t>1.  Current  labour force</t>
  </si>
  <si>
    <t>2. Seasonally inactive labour force</t>
  </si>
  <si>
    <t>Persons not in labour force</t>
  </si>
  <si>
    <t>Labour force status</t>
  </si>
  <si>
    <t xml:space="preserve"> ข้อมูลเป็นค่าเฉลี่ยของ 4 ไตรมาส</t>
  </si>
  <si>
    <t>.</t>
  </si>
  <si>
    <t>จังหวัด</t>
  </si>
  <si>
    <t xml:space="preserve">  ม.ค.</t>
  </si>
  <si>
    <t xml:space="preserve"> ม.ค.</t>
  </si>
  <si>
    <t xml:space="preserve">  Jan.</t>
  </si>
  <si>
    <t xml:space="preserve"> Jan.</t>
  </si>
  <si>
    <t>Province</t>
  </si>
  <si>
    <t>Samut Prakan</t>
  </si>
  <si>
    <t>ค่าจ้าง  Wage</t>
  </si>
  <si>
    <t>รวมยอด</t>
  </si>
  <si>
    <t>ภาคกลาง</t>
  </si>
  <si>
    <t>Central Region</t>
  </si>
  <si>
    <t>สมุทรปราการ</t>
  </si>
  <si>
    <t>ผู้ไม่อยู่ในกำลังแรงงาน</t>
  </si>
  <si>
    <t>Whole Kingdom</t>
  </si>
  <si>
    <t xml:space="preserve">ภาคกลาง           </t>
  </si>
  <si>
    <t xml:space="preserve">ภาคใต้      </t>
  </si>
  <si>
    <t xml:space="preserve"> Bangkok</t>
  </si>
  <si>
    <t>ภาคตะวันออกเฉียงเหนือ</t>
  </si>
  <si>
    <t>The data is the average of four quarters.</t>
  </si>
  <si>
    <t>ภาคเหนือ</t>
  </si>
  <si>
    <t>กรุงเทพมหานคร</t>
  </si>
  <si>
    <t xml:space="preserve">ทั่วราชอาณาจักร      </t>
  </si>
  <si>
    <t>(หน่วยเป็นพัน  In thousands)</t>
  </si>
  <si>
    <t xml:space="preserve"> มิ.ย.</t>
  </si>
  <si>
    <t xml:space="preserve"> Jun.</t>
  </si>
  <si>
    <t>(2008)</t>
  </si>
  <si>
    <t>(2010)</t>
  </si>
  <si>
    <t>(2011)</t>
  </si>
  <si>
    <t>(บาท/วัน   Baht/day)</t>
  </si>
  <si>
    <t xml:space="preserve"> เม.ย.</t>
  </si>
  <si>
    <t xml:space="preserve"> Apr.</t>
  </si>
  <si>
    <t>(2013)</t>
  </si>
  <si>
    <t>(2012)</t>
  </si>
  <si>
    <t xml:space="preserve">ตาราง    </t>
  </si>
  <si>
    <t>Table</t>
  </si>
  <si>
    <t xml:space="preserve">     Note:</t>
  </si>
  <si>
    <t xml:space="preserve">  Source:</t>
  </si>
  <si>
    <t xml:space="preserve"> หมายเหตุ:</t>
  </si>
  <si>
    <t>Northern region</t>
  </si>
  <si>
    <t>Central region</t>
  </si>
  <si>
    <t>Southern region</t>
  </si>
  <si>
    <t>region</t>
  </si>
  <si>
    <t xml:space="preserve">Northeastern </t>
  </si>
  <si>
    <t>(2017)</t>
  </si>
  <si>
    <t>อัตราการเปลี่ยนแปลง  Percentage change (%)</t>
  </si>
  <si>
    <t>ประชากรอายุ 15 ปีขึ้นไป จำแนกตามสถานภาพแรงงาน และเพศ เป็นรายภาค พ.ศ. 2560</t>
  </si>
  <si>
    <t>Population Aged 15 Years and Over by Labour Force Status, Sex and Region: 2017</t>
  </si>
  <si>
    <t xml:space="preserve"> การสำรวจภาวะการทำงานของประชากร พ.ศ. 2560 สำนักงานสถิติแห่งชาติ</t>
  </si>
  <si>
    <t>The Labour Force Survey: 2017, National Statistical Office</t>
  </si>
  <si>
    <t xml:space="preserve">    ที่มา:  สำนักงานสวัสดิการและคุ้มครองแรงงานจังหวัดสระบุรี</t>
  </si>
  <si>
    <t>Source:  Saraburi Provincial Labour Protection and Welfare Office</t>
  </si>
  <si>
    <t>นนทบุรี</t>
  </si>
  <si>
    <t>ปทุมธานี</t>
  </si>
  <si>
    <t>พระนครศรีอยุธยา</t>
  </si>
  <si>
    <t>อ่างทอง</t>
  </si>
  <si>
    <t>ลพบุรี</t>
  </si>
  <si>
    <t>สิงห์บุรี</t>
  </si>
  <si>
    <t>ชัยนาท</t>
  </si>
  <si>
    <t>สระบุรี</t>
  </si>
  <si>
    <t>ชลบุรี</t>
  </si>
  <si>
    <t>ระยอง</t>
  </si>
  <si>
    <t>จันทบุรี</t>
  </si>
  <si>
    <t>ตราด</t>
  </si>
  <si>
    <t>ฉะเชิงเทรา</t>
  </si>
  <si>
    <t>ปราจีนบุรี</t>
  </si>
  <si>
    <t>นครนายก</t>
  </si>
  <si>
    <t>สระแก้ว</t>
  </si>
  <si>
    <t>ราชบุรี</t>
  </si>
  <si>
    <t>กาญจนบุรี</t>
  </si>
  <si>
    <t>สุพรรณบุรี</t>
  </si>
  <si>
    <t>นครปฐม</t>
  </si>
  <si>
    <t>สมุทรสาคร</t>
  </si>
  <si>
    <t>สมุทรสงคราม</t>
  </si>
  <si>
    <t>เพชรบุรี</t>
  </si>
  <si>
    <t>ประจวบคีรีขันธ์</t>
  </si>
  <si>
    <t>อัตราค่าจ้างขั้นต่ำ เป็นรายจังหวัด ภาคกลาง พ.ศ. 2551 และ พ.ศ. 2553 - 2559 และ พ.ศ. 2560</t>
  </si>
  <si>
    <t>Minimum Wage Rate by Province of Central Region: 2008 and 2010 - 2013 and 2017</t>
  </si>
  <si>
    <t>อัตราค่าจ้างขั้นต่ำ เป็นรายจังหวัด ภาคกลาง พ.ศ. 2551 และ พ.ศ. 2553 - 2559 และ พ.ศ. 2560 (ต่อ)</t>
  </si>
  <si>
    <t>Minimum Wage Rate by Province of Central Region: 2008 and 2010 - 2013 and 2017 (Cont.)</t>
  </si>
  <si>
    <t>Nonthaburi</t>
  </si>
  <si>
    <t>Pathum Thani</t>
  </si>
  <si>
    <t>Phra Nakhon Si Ayutthaya</t>
  </si>
  <si>
    <t>Ang Thong</t>
  </si>
  <si>
    <t>Lop Buri</t>
  </si>
  <si>
    <t>Sing Buri</t>
  </si>
  <si>
    <t>Chai Nat</t>
  </si>
  <si>
    <t>Saraburi</t>
  </si>
  <si>
    <t>Chon Buri</t>
  </si>
  <si>
    <t>Rayong</t>
  </si>
  <si>
    <t>Chanthaburi</t>
  </si>
  <si>
    <t>Trat</t>
  </si>
  <si>
    <t>Chachoengsao</t>
  </si>
  <si>
    <t>Prachin Buri</t>
  </si>
  <si>
    <t>Nakhon Nayok</t>
  </si>
  <si>
    <t>Sa Kaeo</t>
  </si>
  <si>
    <t>Ratchaburi</t>
  </si>
  <si>
    <t>Kanchanaburi</t>
  </si>
  <si>
    <t>Suphan Buri</t>
  </si>
  <si>
    <t>Nakhon Pathom</t>
  </si>
  <si>
    <t>Samut Sakhon</t>
  </si>
  <si>
    <t>Samut Songkhram</t>
  </si>
  <si>
    <t>Phetchaburi</t>
  </si>
  <si>
    <t>Prachuap Khiri Khan</t>
  </si>
  <si>
    <t>ไตรมาส 1</t>
  </si>
  <si>
    <t>ไตรมาส 2</t>
  </si>
  <si>
    <t>ไตรมาส 3</t>
  </si>
  <si>
    <t>ทั่วราช</t>
  </si>
  <si>
    <t>ช</t>
  </si>
  <si>
    <t>ญ</t>
  </si>
  <si>
    <t>ทำงาน</t>
  </si>
  <si>
    <t>มีงานประจำแต่</t>
  </si>
  <si>
    <t>หางาน</t>
  </si>
  <si>
    <t>ไม่หางาน</t>
  </si>
  <si>
    <t>ชรา</t>
  </si>
  <si>
    <t>กทม</t>
  </si>
  <si>
    <t xml:space="preserve"> </t>
  </si>
  <si>
    <t>3. อื่น ๆ</t>
  </si>
  <si>
    <t>3. Others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</si>
</sst>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-* #,##0.00_-;\-* #,##0.00_-;_-* &quot;-&quot;??_-;_-@_-"/>
    <numFmt numFmtId="187" formatCode="_(* #,##0.00_);_(* \(#,##0.00\);_(* &quot;-&quot;??_);_(@_)"/>
    <numFmt numFmtId="188" formatCode="_(* #,##0_);_(* \(#,##0\);_(* &quot;-&quot;??_);_(@_)"/>
    <numFmt numFmtId="189" formatCode="_(* #,##0.0_);_(* \(#,##0.0\);_(* &quot;-&quot;??_);_(@_)"/>
    <numFmt numFmtId="190" formatCode="0.0"/>
    <numFmt numFmtId="194" formatCode="0,000.00,"/>
    <numFmt numFmtId="195" formatCode="000.00,"/>
    <numFmt numFmtId="196" formatCode="00.00,"/>
    <numFmt numFmtId="197" formatCode="0.00,"/>
  </numFmts>
  <fonts count="14" x14ac:knownFonts="1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1"/>
      <name val="TH SarabunPSK"/>
      <family val="2"/>
    </font>
    <font>
      <b/>
      <sz val="11"/>
      <name val="TH SarabunPSK"/>
      <family val="2"/>
    </font>
    <font>
      <sz val="12"/>
      <name val="TH SarabunPSK"/>
      <family val="2"/>
    </font>
    <font>
      <sz val="12"/>
      <color indexed="8"/>
      <name val="TH SarabunPSK"/>
      <family val="2"/>
    </font>
    <font>
      <b/>
      <sz val="11"/>
      <color indexed="8"/>
      <name val="TH SarabunPSK"/>
      <family val="2"/>
    </font>
    <font>
      <sz val="11"/>
      <color indexed="8"/>
      <name val="TH SarabunPSK"/>
      <family val="2"/>
    </font>
    <font>
      <sz val="14"/>
      <color indexed="8"/>
      <name val="TH SarabunPSK"/>
      <family val="2"/>
    </font>
    <font>
      <sz val="16"/>
      <name val="Angsana New"/>
      <family val="1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3" fillId="0" borderId="0"/>
  </cellStyleXfs>
  <cellXfs count="164">
    <xf numFmtId="0" fontId="0" fillId="0" borderId="0" xfId="0"/>
    <xf numFmtId="0" fontId="3" fillId="0" borderId="0" xfId="0" applyFont="1"/>
    <xf numFmtId="0" fontId="3" fillId="0" borderId="0" xfId="0" applyFont="1" applyAlignment="1"/>
    <xf numFmtId="0" fontId="3" fillId="0" borderId="0" xfId="0" applyFont="1" applyAlignment="1">
      <alignment horizontal="center"/>
    </xf>
    <xf numFmtId="0" fontId="4" fillId="0" borderId="0" xfId="0" applyFont="1" applyAlignment="1"/>
    <xf numFmtId="0" fontId="4" fillId="0" borderId="0" xfId="0" applyFont="1"/>
    <xf numFmtId="0" fontId="5" fillId="0" borderId="1" xfId="0" applyFont="1" applyBorder="1"/>
    <xf numFmtId="0" fontId="5" fillId="0" borderId="0" xfId="0" applyFont="1" applyBorder="1"/>
    <xf numFmtId="0" fontId="5" fillId="0" borderId="0" xfId="0" applyFont="1"/>
    <xf numFmtId="0" fontId="6" fillId="0" borderId="0" xfId="0" applyFont="1" applyBorder="1"/>
    <xf numFmtId="0" fontId="6" fillId="0" borderId="0" xfId="0" applyFont="1"/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4" xfId="0" applyFont="1" applyBorder="1"/>
    <xf numFmtId="0" fontId="7" fillId="0" borderId="3" xfId="0" applyFont="1" applyBorder="1"/>
    <xf numFmtId="0" fontId="7" fillId="0" borderId="7" xfId="0" applyFont="1" applyBorder="1"/>
    <xf numFmtId="0" fontId="7" fillId="0" borderId="0" xfId="0" applyFont="1"/>
    <xf numFmtId="0" fontId="7" fillId="0" borderId="0" xfId="0" applyFont="1" applyBorder="1"/>
    <xf numFmtId="0" fontId="6" fillId="0" borderId="7" xfId="0" applyFont="1" applyBorder="1"/>
    <xf numFmtId="0" fontId="6" fillId="0" borderId="1" xfId="0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8" xfId="0" applyFont="1" applyBorder="1"/>
    <xf numFmtId="0" fontId="5" fillId="0" borderId="8" xfId="0" applyFont="1" applyBorder="1"/>
    <xf numFmtId="0" fontId="8" fillId="0" borderId="0" xfId="0" applyFont="1"/>
    <xf numFmtId="0" fontId="8" fillId="0" borderId="0" xfId="0" applyFont="1" applyAlignment="1">
      <alignment horizontal="right"/>
    </xf>
    <xf numFmtId="190" fontId="3" fillId="0" borderId="0" xfId="0" applyNumberFormat="1" applyFont="1" applyAlignment="1">
      <alignment horizontal="center"/>
    </xf>
    <xf numFmtId="0" fontId="6" fillId="0" borderId="0" xfId="0" applyFont="1" applyAlignment="1">
      <alignment horizontal="right" vertical="center"/>
    </xf>
    <xf numFmtId="0" fontId="9" fillId="0" borderId="9" xfId="0" applyFont="1" applyBorder="1" applyAlignment="1">
      <alignment vertical="center"/>
    </xf>
    <xf numFmtId="0" fontId="8" fillId="0" borderId="9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/>
    <xf numFmtId="0" fontId="8" fillId="0" borderId="2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5" xfId="0" quotePrefix="1" applyFont="1" applyBorder="1" applyAlignment="1">
      <alignment horizontal="center" vertical="center"/>
    </xf>
    <xf numFmtId="0" fontId="8" fillId="0" borderId="1" xfId="0" quotePrefix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9" fillId="0" borderId="1" xfId="0" quotePrefix="1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8" fillId="0" borderId="5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89" fontId="9" fillId="0" borderId="1" xfId="1" applyNumberFormat="1" applyFont="1" applyBorder="1" applyAlignment="1">
      <alignment horizontal="right" vertical="center"/>
    </xf>
    <xf numFmtId="0" fontId="10" fillId="0" borderId="0" xfId="0" applyFont="1" applyBorder="1" applyAlignment="1">
      <alignment horizontal="left" vertical="center"/>
    </xf>
    <xf numFmtId="0" fontId="10" fillId="0" borderId="0" xfId="0" quotePrefix="1" applyFont="1" applyBorder="1" applyAlignment="1">
      <alignment horizontal="left" vertical="center"/>
    </xf>
    <xf numFmtId="188" fontId="7" fillId="0" borderId="2" xfId="1" applyNumberFormat="1" applyFont="1" applyBorder="1" applyAlignment="1">
      <alignment horizontal="right" vertical="center"/>
    </xf>
    <xf numFmtId="189" fontId="7" fillId="0" borderId="2" xfId="1" applyNumberFormat="1" applyFont="1" applyBorder="1" applyAlignment="1">
      <alignment horizontal="right" vertical="center"/>
    </xf>
    <xf numFmtId="0" fontId="10" fillId="0" borderId="0" xfId="1" applyNumberFormat="1" applyFont="1" applyBorder="1" applyAlignment="1">
      <alignment vertical="center"/>
    </xf>
    <xf numFmtId="17" fontId="11" fillId="0" borderId="0" xfId="0" applyNumberFormat="1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188" fontId="6" fillId="0" borderId="4" xfId="1" applyNumberFormat="1" applyFont="1" applyBorder="1" applyAlignment="1">
      <alignment horizontal="right" vertical="center"/>
    </xf>
    <xf numFmtId="189" fontId="6" fillId="0" borderId="4" xfId="1" applyNumberFormat="1" applyFont="1" applyBorder="1" applyAlignment="1">
      <alignment horizontal="right" vertical="center"/>
    </xf>
    <xf numFmtId="189" fontId="11" fillId="0" borderId="0" xfId="1" applyNumberFormat="1" applyFont="1" applyBorder="1" applyAlignment="1">
      <alignment horizontal="left" vertical="center"/>
    </xf>
    <xf numFmtId="188" fontId="11" fillId="0" borderId="4" xfId="1" applyNumberFormat="1" applyFont="1" applyBorder="1" applyAlignment="1">
      <alignment horizontal="right" vertical="center"/>
    </xf>
    <xf numFmtId="189" fontId="11" fillId="0" borderId="4" xfId="1" applyNumberFormat="1" applyFont="1" applyBorder="1" applyAlignment="1">
      <alignment horizontal="right" vertical="center"/>
    </xf>
    <xf numFmtId="188" fontId="11" fillId="0" borderId="0" xfId="1" applyNumberFormat="1" applyFont="1" applyBorder="1" applyAlignment="1">
      <alignment horizontal="left" vertical="center"/>
    </xf>
    <xf numFmtId="187" fontId="11" fillId="0" borderId="4" xfId="1" applyNumberFormat="1" applyFont="1" applyBorder="1" applyAlignment="1">
      <alignment horizontal="right" vertical="center"/>
    </xf>
    <xf numFmtId="17" fontId="11" fillId="0" borderId="0" xfId="0" applyNumberFormat="1" applyFont="1" applyAlignment="1">
      <alignment horizontal="left" vertical="center"/>
    </xf>
    <xf numFmtId="188" fontId="11" fillId="0" borderId="0" xfId="1" applyNumberFormat="1" applyFont="1" applyAlignment="1">
      <alignment horizontal="left" vertical="center"/>
    </xf>
    <xf numFmtId="17" fontId="11" fillId="0" borderId="0" xfId="0" applyNumberFormat="1" applyFont="1" applyAlignment="1">
      <alignment horizontal="left"/>
    </xf>
    <xf numFmtId="0" fontId="11" fillId="0" borderId="0" xfId="0" applyFont="1" applyBorder="1" applyAlignment="1">
      <alignment horizontal="left"/>
    </xf>
    <xf numFmtId="188" fontId="11" fillId="0" borderId="4" xfId="1" applyNumberFormat="1" applyFont="1" applyBorder="1" applyAlignment="1">
      <alignment horizontal="right"/>
    </xf>
    <xf numFmtId="189" fontId="11" fillId="0" borderId="4" xfId="1" applyNumberFormat="1" applyFont="1" applyBorder="1" applyAlignment="1">
      <alignment horizontal="right"/>
    </xf>
    <xf numFmtId="188" fontId="11" fillId="0" borderId="0" xfId="1" applyNumberFormat="1" applyFont="1" applyAlignment="1">
      <alignment horizontal="left"/>
    </xf>
    <xf numFmtId="0" fontId="6" fillId="0" borderId="0" xfId="0" applyFont="1" applyAlignment="1">
      <alignment horizontal="left"/>
    </xf>
    <xf numFmtId="188" fontId="11" fillId="0" borderId="0" xfId="1" applyNumberFormat="1" applyFont="1" applyBorder="1" applyAlignment="1">
      <alignment horizontal="left"/>
    </xf>
    <xf numFmtId="188" fontId="6" fillId="0" borderId="4" xfId="1" applyNumberFormat="1" applyFont="1" applyBorder="1" applyAlignment="1">
      <alignment horizontal="right"/>
    </xf>
    <xf numFmtId="189" fontId="6" fillId="0" borderId="4" xfId="1" applyNumberFormat="1" applyFont="1" applyBorder="1" applyAlignment="1">
      <alignment horizontal="right"/>
    </xf>
    <xf numFmtId="189" fontId="11" fillId="0" borderId="0" xfId="1" applyNumberFormat="1" applyFont="1" applyBorder="1" applyAlignment="1">
      <alignment horizontal="left"/>
    </xf>
    <xf numFmtId="0" fontId="11" fillId="0" borderId="0" xfId="0" applyFont="1" applyAlignment="1">
      <alignment horizontal="left"/>
    </xf>
    <xf numFmtId="0" fontId="11" fillId="0" borderId="1" xfId="0" applyFont="1" applyBorder="1" applyAlignment="1">
      <alignment horizontal="left"/>
    </xf>
    <xf numFmtId="188" fontId="11" fillId="0" borderId="5" xfId="1" applyNumberFormat="1" applyFont="1" applyBorder="1" applyAlignment="1">
      <alignment horizontal="right"/>
    </xf>
    <xf numFmtId="189" fontId="11" fillId="0" borderId="5" xfId="1" applyNumberFormat="1" applyFont="1" applyBorder="1" applyAlignment="1">
      <alignment horizontal="right"/>
    </xf>
    <xf numFmtId="188" fontId="11" fillId="0" borderId="0" xfId="1" applyNumberFormat="1" applyFont="1" applyBorder="1" applyAlignment="1">
      <alignment horizontal="right"/>
    </xf>
    <xf numFmtId="189" fontId="11" fillId="0" borderId="0" xfId="1" applyNumberFormat="1" applyFont="1" applyBorder="1" applyAlignment="1">
      <alignment horizontal="right"/>
    </xf>
    <xf numFmtId="0" fontId="6" fillId="0" borderId="11" xfId="0" applyFont="1" applyBorder="1"/>
    <xf numFmtId="0" fontId="6" fillId="0" borderId="10" xfId="0" applyFont="1" applyBorder="1"/>
    <xf numFmtId="0" fontId="8" fillId="0" borderId="9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5" fillId="0" borderId="0" xfId="2" applyFont="1" applyFill="1" applyAlignment="1">
      <alignment horizontal="left" vertical="center"/>
    </xf>
    <xf numFmtId="0" fontId="5" fillId="0" borderId="0" xfId="2" applyFont="1" applyFill="1" applyBorder="1" applyAlignment="1">
      <alignment horizontal="left" vertical="center"/>
    </xf>
    <xf numFmtId="17" fontId="12" fillId="0" borderId="0" xfId="0" applyNumberFormat="1" applyFont="1" applyBorder="1" applyAlignment="1">
      <alignment horizontal="left" vertical="center"/>
    </xf>
    <xf numFmtId="17" fontId="12" fillId="0" borderId="0" xfId="0" applyNumberFormat="1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1" fontId="5" fillId="0" borderId="4" xfId="3" applyNumberFormat="1" applyFont="1" applyFill="1" applyBorder="1" applyAlignment="1">
      <alignment horizontal="right" vertical="center" indent="1"/>
    </xf>
    <xf numFmtId="1" fontId="12" fillId="0" borderId="4" xfId="3" applyNumberFormat="1" applyFont="1" applyFill="1" applyBorder="1" applyAlignment="1">
      <alignment horizontal="right" vertical="center" indent="1"/>
    </xf>
    <xf numFmtId="1" fontId="12" fillId="0" borderId="7" xfId="3" applyNumberFormat="1" applyFont="1" applyFill="1" applyBorder="1" applyAlignment="1">
      <alignment horizontal="right" vertical="center" indent="1"/>
    </xf>
    <xf numFmtId="3" fontId="5" fillId="0" borderId="4" xfId="1" applyNumberFormat="1" applyFont="1" applyBorder="1" applyAlignment="1">
      <alignment horizontal="right" vertical="center" indent="1"/>
    </xf>
    <xf numFmtId="3" fontId="12" fillId="0" borderId="4" xfId="1" applyNumberFormat="1" applyFont="1" applyBorder="1" applyAlignment="1">
      <alignment horizontal="right" vertical="center" indent="1"/>
    </xf>
    <xf numFmtId="189" fontId="5" fillId="0" borderId="4" xfId="1" applyNumberFormat="1" applyFont="1" applyBorder="1" applyAlignment="1">
      <alignment horizontal="right" vertical="center"/>
    </xf>
    <xf numFmtId="0" fontId="5" fillId="0" borderId="0" xfId="4" quotePrefix="1" applyFont="1" applyFill="1" applyBorder="1" applyAlignment="1">
      <alignment horizontal="left" vertical="center"/>
    </xf>
    <xf numFmtId="0" fontId="5" fillId="0" borderId="0" xfId="0" applyFont="1" applyBorder="1"/>
    <xf numFmtId="0" fontId="3" fillId="0" borderId="0" xfId="0" applyFont="1"/>
    <xf numFmtId="0" fontId="5" fillId="0" borderId="0" xfId="0" applyFont="1"/>
    <xf numFmtId="194" fontId="7" fillId="0" borderId="4" xfId="0" applyNumberFormat="1" applyFont="1" applyBorder="1" applyAlignment="1">
      <alignment horizontal="right" indent="1"/>
    </xf>
    <xf numFmtId="194" fontId="7" fillId="0" borderId="3" xfId="0" applyNumberFormat="1" applyFont="1" applyBorder="1" applyAlignment="1">
      <alignment horizontal="right" indent="1"/>
    </xf>
    <xf numFmtId="194" fontId="6" fillId="0" borderId="0" xfId="0" applyNumberFormat="1" applyFont="1" applyAlignment="1">
      <alignment horizontal="right" indent="1"/>
    </xf>
    <xf numFmtId="194" fontId="7" fillId="0" borderId="0" xfId="0" applyNumberFormat="1" applyFont="1" applyAlignment="1">
      <alignment horizontal="right" indent="1"/>
    </xf>
    <xf numFmtId="194" fontId="7" fillId="0" borderId="7" xfId="0" applyNumberFormat="1" applyFont="1" applyBorder="1" applyAlignment="1">
      <alignment horizontal="right" indent="1"/>
    </xf>
    <xf numFmtId="194" fontId="6" fillId="0" borderId="4" xfId="0" applyNumberFormat="1" applyFont="1" applyBorder="1" applyAlignment="1">
      <alignment horizontal="right" indent="1"/>
    </xf>
    <xf numFmtId="194" fontId="6" fillId="0" borderId="7" xfId="0" applyNumberFormat="1" applyFont="1" applyBorder="1" applyAlignment="1">
      <alignment horizontal="right" indent="1"/>
    </xf>
    <xf numFmtId="194" fontId="6" fillId="0" borderId="3" xfId="0" applyNumberFormat="1" applyFont="1" applyBorder="1" applyAlignment="1">
      <alignment horizontal="right" indent="1"/>
    </xf>
    <xf numFmtId="195" fontId="6" fillId="0" borderId="4" xfId="0" applyNumberFormat="1" applyFont="1" applyBorder="1" applyAlignment="1">
      <alignment horizontal="right" indent="1"/>
    </xf>
    <xf numFmtId="195" fontId="6" fillId="0" borderId="3" xfId="0" applyNumberFormat="1" applyFont="1" applyBorder="1" applyAlignment="1">
      <alignment horizontal="right" indent="1"/>
    </xf>
    <xf numFmtId="196" fontId="6" fillId="0" borderId="7" xfId="0" applyNumberFormat="1" applyFont="1" applyBorder="1" applyAlignment="1">
      <alignment horizontal="right" indent="1"/>
    </xf>
    <xf numFmtId="196" fontId="6" fillId="0" borderId="4" xfId="0" applyNumberFormat="1" applyFont="1" applyBorder="1" applyAlignment="1">
      <alignment horizontal="right" indent="1"/>
    </xf>
    <xf numFmtId="196" fontId="6" fillId="0" borderId="3" xfId="0" applyNumberFormat="1" applyFont="1" applyBorder="1" applyAlignment="1">
      <alignment horizontal="right" indent="1"/>
    </xf>
    <xf numFmtId="196" fontId="6" fillId="0" borderId="0" xfId="0" applyNumberFormat="1" applyFont="1" applyAlignment="1">
      <alignment horizontal="right" indent="1"/>
    </xf>
    <xf numFmtId="195" fontId="7" fillId="0" borderId="7" xfId="0" applyNumberFormat="1" applyFont="1" applyBorder="1" applyAlignment="1">
      <alignment horizontal="right" indent="1"/>
    </xf>
    <xf numFmtId="195" fontId="7" fillId="0" borderId="3" xfId="0" applyNumberFormat="1" applyFont="1" applyBorder="1" applyAlignment="1">
      <alignment horizontal="right" indent="1"/>
    </xf>
    <xf numFmtId="195" fontId="6" fillId="0" borderId="0" xfId="0" applyNumberFormat="1" applyFont="1" applyAlignment="1">
      <alignment horizontal="right" indent="1"/>
    </xf>
    <xf numFmtId="195" fontId="6" fillId="0" borderId="7" xfId="0" applyNumberFormat="1" applyFont="1" applyBorder="1" applyAlignment="1">
      <alignment horizontal="right" indent="1"/>
    </xf>
    <xf numFmtId="197" fontId="6" fillId="0" borderId="4" xfId="0" applyNumberFormat="1" applyFont="1" applyBorder="1" applyAlignment="1">
      <alignment horizontal="right" indent="1"/>
    </xf>
    <xf numFmtId="197" fontId="6" fillId="0" borderId="7" xfId="0" applyNumberFormat="1" applyFont="1" applyBorder="1" applyAlignment="1">
      <alignment horizontal="right" indent="1"/>
    </xf>
    <xf numFmtId="197" fontId="6" fillId="0" borderId="3" xfId="0" applyNumberFormat="1" applyFont="1" applyBorder="1" applyAlignment="1">
      <alignment horizontal="right" indent="1"/>
    </xf>
    <xf numFmtId="197" fontId="6" fillId="0" borderId="0" xfId="0" applyNumberFormat="1" applyFont="1" applyAlignment="1">
      <alignment horizontal="right" indent="1"/>
    </xf>
    <xf numFmtId="194" fontId="6" fillId="0" borderId="5" xfId="0" applyNumberFormat="1" applyFont="1" applyBorder="1" applyAlignment="1">
      <alignment horizontal="right" indent="1"/>
    </xf>
    <xf numFmtId="194" fontId="6" fillId="0" borderId="6" xfId="0" applyNumberFormat="1" applyFont="1" applyBorder="1" applyAlignment="1">
      <alignment horizontal="right" indent="1"/>
    </xf>
    <xf numFmtId="195" fontId="6" fillId="0" borderId="8" xfId="0" applyNumberFormat="1" applyFont="1" applyBorder="1" applyAlignment="1">
      <alignment horizontal="right" indent="1"/>
    </xf>
    <xf numFmtId="195" fontId="6" fillId="0" borderId="5" xfId="0" applyNumberFormat="1" applyFont="1" applyBorder="1" applyAlignment="1">
      <alignment horizontal="right" indent="1"/>
    </xf>
    <xf numFmtId="194" fontId="6" fillId="0" borderId="1" xfId="0" applyNumberFormat="1" applyFont="1" applyBorder="1" applyAlignment="1">
      <alignment horizontal="right" indent="1"/>
    </xf>
    <xf numFmtId="195" fontId="6" fillId="0" borderId="1" xfId="0" applyNumberFormat="1" applyFont="1" applyBorder="1" applyAlignment="1">
      <alignment horizontal="right" indent="1"/>
    </xf>
    <xf numFmtId="194" fontId="6" fillId="0" borderId="8" xfId="0" applyNumberFormat="1" applyFont="1" applyBorder="1" applyAlignment="1">
      <alignment horizontal="right" indent="1"/>
    </xf>
    <xf numFmtId="195" fontId="6" fillId="0" borderId="6" xfId="0" applyNumberFormat="1" applyFont="1" applyBorder="1" applyAlignment="1">
      <alignment horizontal="right" indent="1"/>
    </xf>
    <xf numFmtId="0" fontId="6" fillId="0" borderId="1" xfId="0" applyFont="1" applyBorder="1" applyAlignment="1">
      <alignment horizontal="right"/>
    </xf>
    <xf numFmtId="0" fontId="6" fillId="0" borderId="7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wrapText="1"/>
    </xf>
    <xf numFmtId="0" fontId="6" fillId="0" borderId="10" xfId="0" applyFont="1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7" fillId="0" borderId="10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6" fillId="0" borderId="11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wrapText="1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 shrinkToFit="1"/>
    </xf>
    <xf numFmtId="0" fontId="8" fillId="0" borderId="0" xfId="0" applyFont="1" applyAlignment="1">
      <alignment horizontal="center" vertical="center" shrinkToFit="1"/>
    </xf>
    <xf numFmtId="0" fontId="8" fillId="0" borderId="8" xfId="0" quotePrefix="1" applyFont="1" applyBorder="1" applyAlignment="1">
      <alignment horizontal="center" vertical="center"/>
    </xf>
    <xf numFmtId="0" fontId="8" fillId="0" borderId="6" xfId="0" quotePrefix="1" applyFont="1" applyBorder="1" applyAlignment="1">
      <alignment horizontal="center" vertical="center"/>
    </xf>
  </cellXfs>
  <cellStyles count="5">
    <cellStyle name="Comma" xfId="1" builtinId="3"/>
    <cellStyle name="Normal" xfId="0" builtinId="0"/>
    <cellStyle name="Normal_เินรัาเินให้สินเ่อรายัหวั-ึ้นweb-เม.ย.47" xfId="4"/>
    <cellStyle name="เครื่องหมายจุลภาค 2" xfId="3"/>
    <cellStyle name="ปกติ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1685925</xdr:colOff>
      <xdr:row>0</xdr:row>
      <xdr:rowOff>66675</xdr:rowOff>
    </xdr:from>
    <xdr:to>
      <xdr:col>23</xdr:col>
      <xdr:colOff>219075</xdr:colOff>
      <xdr:row>2</xdr:row>
      <xdr:rowOff>9525</xdr:rowOff>
    </xdr:to>
    <xdr:sp macro="" textlink="">
      <xdr:nvSpPr>
        <xdr:cNvPr id="2384" name="Text Box 1"/>
        <xdr:cNvSpPr txBox="1">
          <a:spLocks noChangeArrowheads="1"/>
        </xdr:cNvSpPr>
      </xdr:nvSpPr>
      <xdr:spPr bwMode="auto">
        <a:xfrm>
          <a:off x="9496425" y="66675"/>
          <a:ext cx="15240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33</xdr:col>
      <xdr:colOff>142875</xdr:colOff>
      <xdr:row>3</xdr:row>
      <xdr:rowOff>0</xdr:rowOff>
    </xdr:from>
    <xdr:to>
      <xdr:col>33</xdr:col>
      <xdr:colOff>523298</xdr:colOff>
      <xdr:row>8</xdr:row>
      <xdr:rowOff>231775</xdr:rowOff>
    </xdr:to>
    <xdr:grpSp>
      <xdr:nvGrpSpPr>
        <xdr:cNvPr id="11" name="Group 8"/>
        <xdr:cNvGrpSpPr/>
      </xdr:nvGrpSpPr>
      <xdr:grpSpPr>
        <a:xfrm>
          <a:off x="16875125" y="746125"/>
          <a:ext cx="380423" cy="2216150"/>
          <a:chOff x="9601200" y="38100"/>
          <a:chExt cx="380423" cy="1695450"/>
        </a:xfrm>
      </xdr:grpSpPr>
      <xdr:grpSp>
        <xdr:nvGrpSpPr>
          <xdr:cNvPr id="12" name="Group 5"/>
          <xdr:cNvGrpSpPr/>
        </xdr:nvGrpSpPr>
        <xdr:grpSpPr>
          <a:xfrm>
            <a:off x="9601200" y="38100"/>
            <a:ext cx="333375" cy="433390"/>
            <a:chOff x="9629775" y="161925"/>
            <a:chExt cx="333375" cy="433390"/>
          </a:xfrm>
        </xdr:grpSpPr>
        <xdr:sp macro="" textlink="">
          <xdr:nvSpPr>
            <xdr:cNvPr id="14" name="Flowchart: Delay 6"/>
            <xdr:cNvSpPr/>
          </xdr:nvSpPr>
          <xdr:spPr bwMode="auto">
            <a:xfrm rot="16200000">
              <a:off x="9591675" y="2000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5" name="TextBox 14"/>
            <xdr:cNvSpPr txBox="1"/>
          </xdr:nvSpPr>
          <xdr:spPr>
            <a:xfrm rot="5400000">
              <a:off x="9605962" y="25241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18</a:t>
              </a:r>
              <a:endParaRPr lang="th-TH" sz="1100"/>
            </a:p>
          </xdr:txBody>
        </xdr:sp>
      </xdr:grpSp>
      <xdr:sp macro="" textlink="">
        <xdr:nvSpPr>
          <xdr:cNvPr id="13" name="Text Box 6"/>
          <xdr:cNvSpPr txBox="1">
            <a:spLocks noChangeArrowheads="1"/>
          </xdr:cNvSpPr>
        </xdr:nvSpPr>
        <xdr:spPr bwMode="auto">
          <a:xfrm>
            <a:off x="9677400" y="485775"/>
            <a:ext cx="304223" cy="12477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สถิติแรงงาน</a:t>
            </a:r>
          </a:p>
        </xdr:txBody>
      </xdr:sp>
    </xdr:grpSp>
    <xdr:clientData/>
  </xdr:twoCellAnchor>
  <xdr:twoCellAnchor>
    <xdr:from>
      <xdr:col>22</xdr:col>
      <xdr:colOff>1428750</xdr:colOff>
      <xdr:row>13</xdr:row>
      <xdr:rowOff>285750</xdr:rowOff>
    </xdr:from>
    <xdr:to>
      <xdr:col>25</xdr:col>
      <xdr:colOff>0</xdr:colOff>
      <xdr:row>24</xdr:row>
      <xdr:rowOff>219075</xdr:rowOff>
    </xdr:to>
    <xdr:grpSp>
      <xdr:nvGrpSpPr>
        <xdr:cNvPr id="8" name="Group 6"/>
        <xdr:cNvGrpSpPr/>
      </xdr:nvGrpSpPr>
      <xdr:grpSpPr>
        <a:xfrm>
          <a:off x="11366500" y="5000625"/>
          <a:ext cx="539750" cy="2520950"/>
          <a:chOff x="9353550" y="4238625"/>
          <a:chExt cx="542925" cy="2305050"/>
        </a:xfrm>
      </xdr:grpSpPr>
      <xdr:grpSp>
        <xdr:nvGrpSpPr>
          <xdr:cNvPr id="9" name="Group 9"/>
          <xdr:cNvGrpSpPr/>
        </xdr:nvGrpSpPr>
        <xdr:grpSpPr>
          <a:xfrm>
            <a:off x="9553575" y="6134100"/>
            <a:ext cx="342900" cy="409575"/>
            <a:chOff x="9544050" y="6057900"/>
            <a:chExt cx="342900" cy="409575"/>
          </a:xfrm>
        </xdr:grpSpPr>
        <xdr:sp macro="" textlink="">
          <xdr:nvSpPr>
            <xdr:cNvPr id="16" name="Flowchart: Delay 7"/>
            <xdr:cNvSpPr/>
          </xdr:nvSpPr>
          <xdr:spPr bwMode="auto">
            <a:xfrm rot="5400000">
              <a:off x="9515475" y="6096000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7" name="TextBox 16"/>
            <xdr:cNvSpPr txBox="1"/>
          </xdr:nvSpPr>
          <xdr:spPr>
            <a:xfrm rot="5400000">
              <a:off x="9520237" y="611505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21</a:t>
              </a:r>
              <a:endParaRPr lang="th-TH" sz="1100"/>
            </a:p>
          </xdr:txBody>
        </xdr:sp>
      </xdr:grpSp>
      <xdr:sp macro="" textlink="">
        <xdr:nvSpPr>
          <xdr:cNvPr id="10" name="Text Box 6"/>
          <xdr:cNvSpPr txBox="1">
            <a:spLocks noChangeArrowheads="1"/>
          </xdr:cNvSpPr>
        </xdr:nvSpPr>
        <xdr:spPr bwMode="auto">
          <a:xfrm>
            <a:off x="9353550" y="4238625"/>
            <a:ext cx="476250" cy="184652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Labour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Statistics</a:t>
            </a:r>
            <a:r>
              <a:rPr lang="en-US" sz="1300" b="1" i="0" strike="noStrike" baseline="0">
                <a:solidFill>
                  <a:schemeClr val="bg1"/>
                </a:solidFill>
                <a:latin typeface="TH SarabunPSK" pitchFamily="34" charset="-34"/>
                <a:cs typeface="TH SarabunPSK" pitchFamily="34" charset="-34"/>
              </a:rPr>
              <a:t>.</a:t>
            </a:r>
            <a:endParaRPr lang="th-TH" sz="1300" b="1" i="0" strike="noStrike">
              <a:solidFill>
                <a:schemeClr val="bg1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0</xdr:colOff>
      <xdr:row>46</xdr:row>
      <xdr:rowOff>0</xdr:rowOff>
    </xdr:from>
    <xdr:to>
      <xdr:col>19</xdr:col>
      <xdr:colOff>0</xdr:colOff>
      <xdr:row>46</xdr:row>
      <xdr:rowOff>0</xdr:rowOff>
    </xdr:to>
    <xdr:sp macro="" textlink="">
      <xdr:nvSpPr>
        <xdr:cNvPr id="11266" name="Text Box 2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19</xdr:col>
      <xdr:colOff>0</xdr:colOff>
      <xdr:row>46</xdr:row>
      <xdr:rowOff>0</xdr:rowOff>
    </xdr:from>
    <xdr:to>
      <xdr:col>19</xdr:col>
      <xdr:colOff>0</xdr:colOff>
      <xdr:row>46</xdr:row>
      <xdr:rowOff>0</xdr:rowOff>
    </xdr:to>
    <xdr:sp macro="" textlink="">
      <xdr:nvSpPr>
        <xdr:cNvPr id="11267" name="Text Box 3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46</xdr:row>
      <xdr:rowOff>0</xdr:rowOff>
    </xdr:from>
    <xdr:to>
      <xdr:col>19</xdr:col>
      <xdr:colOff>0</xdr:colOff>
      <xdr:row>46</xdr:row>
      <xdr:rowOff>0</xdr:rowOff>
    </xdr:to>
    <xdr:sp macro="" textlink="">
      <xdr:nvSpPr>
        <xdr:cNvPr id="11268" name="Text Box 4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46</xdr:row>
      <xdr:rowOff>0</xdr:rowOff>
    </xdr:from>
    <xdr:to>
      <xdr:col>19</xdr:col>
      <xdr:colOff>0</xdr:colOff>
      <xdr:row>46</xdr:row>
      <xdr:rowOff>0</xdr:rowOff>
    </xdr:to>
    <xdr:sp macro="" textlink="">
      <xdr:nvSpPr>
        <xdr:cNvPr id="11269" name="Text Box 5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19</xdr:col>
      <xdr:colOff>0</xdr:colOff>
      <xdr:row>46</xdr:row>
      <xdr:rowOff>0</xdr:rowOff>
    </xdr:from>
    <xdr:to>
      <xdr:col>19</xdr:col>
      <xdr:colOff>0</xdr:colOff>
      <xdr:row>46</xdr:row>
      <xdr:rowOff>0</xdr:rowOff>
    </xdr:to>
    <xdr:sp macro="" textlink="">
      <xdr:nvSpPr>
        <xdr:cNvPr id="11270" name="Text Box 6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46</xdr:row>
      <xdr:rowOff>0</xdr:rowOff>
    </xdr:from>
    <xdr:to>
      <xdr:col>19</xdr:col>
      <xdr:colOff>0</xdr:colOff>
      <xdr:row>46</xdr:row>
      <xdr:rowOff>0</xdr:rowOff>
    </xdr:to>
    <xdr:sp macro="" textlink="">
      <xdr:nvSpPr>
        <xdr:cNvPr id="11271" name="Text Box 7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46</xdr:row>
      <xdr:rowOff>0</xdr:rowOff>
    </xdr:from>
    <xdr:to>
      <xdr:col>19</xdr:col>
      <xdr:colOff>0</xdr:colOff>
      <xdr:row>46</xdr:row>
      <xdr:rowOff>0</xdr:rowOff>
    </xdr:to>
    <xdr:sp macro="" textlink="">
      <xdr:nvSpPr>
        <xdr:cNvPr id="11272" name="Text Box 8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46</xdr:row>
      <xdr:rowOff>0</xdr:rowOff>
    </xdr:from>
    <xdr:to>
      <xdr:col>19</xdr:col>
      <xdr:colOff>0</xdr:colOff>
      <xdr:row>46</xdr:row>
      <xdr:rowOff>0</xdr:rowOff>
    </xdr:to>
    <xdr:sp macro="" textlink="">
      <xdr:nvSpPr>
        <xdr:cNvPr id="11273" name="Text Box 9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32004" anchor="t" upright="1"/>
        <a:lstStyle/>
        <a:p>
          <a:pPr algn="r" rtl="0">
            <a:defRPr sz="1000"/>
          </a:pPr>
          <a:r>
            <a:rPr lang="en-US" sz="1200" b="0" i="0" strike="noStrike">
              <a:solidFill>
                <a:srgbClr val="000000"/>
              </a:solidFill>
              <a:cs typeface="JasmineUPC"/>
            </a:rPr>
            <a:t>Labour Statistics</a:t>
          </a:r>
        </a:p>
      </xdr:txBody>
    </xdr:sp>
    <xdr:clientData/>
  </xdr:twoCellAnchor>
  <xdr:twoCellAnchor>
    <xdr:from>
      <xdr:col>19</xdr:col>
      <xdr:colOff>0</xdr:colOff>
      <xdr:row>46</xdr:row>
      <xdr:rowOff>0</xdr:rowOff>
    </xdr:from>
    <xdr:to>
      <xdr:col>19</xdr:col>
      <xdr:colOff>0</xdr:colOff>
      <xdr:row>46</xdr:row>
      <xdr:rowOff>0</xdr:rowOff>
    </xdr:to>
    <xdr:grpSp>
      <xdr:nvGrpSpPr>
        <xdr:cNvPr id="14239" name="Group 10"/>
        <xdr:cNvGrpSpPr>
          <a:grpSpLocks/>
        </xdr:cNvGrpSpPr>
      </xdr:nvGrpSpPr>
      <xdr:grpSpPr bwMode="auto">
        <a:xfrm rot="10797528">
          <a:off x="9534525" y="12125325"/>
          <a:ext cx="0" cy="0"/>
          <a:chOff x="636" y="6"/>
          <a:chExt cx="25" cy="503"/>
        </a:xfrm>
      </xdr:grpSpPr>
      <xdr:sp macro="" textlink="">
        <xdr:nvSpPr>
          <xdr:cNvPr id="14313" name="Rectangle 11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4314" name="Rectangle 12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19</xdr:col>
      <xdr:colOff>0</xdr:colOff>
      <xdr:row>46</xdr:row>
      <xdr:rowOff>0</xdr:rowOff>
    </xdr:from>
    <xdr:to>
      <xdr:col>19</xdr:col>
      <xdr:colOff>0</xdr:colOff>
      <xdr:row>46</xdr:row>
      <xdr:rowOff>0</xdr:rowOff>
    </xdr:to>
    <xdr:sp macro="" textlink="">
      <xdr:nvSpPr>
        <xdr:cNvPr id="11277" name="Text Box 13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23</a:t>
          </a:r>
        </a:p>
      </xdr:txBody>
    </xdr:sp>
    <xdr:clientData/>
  </xdr:twoCellAnchor>
  <xdr:twoCellAnchor>
    <xdr:from>
      <xdr:col>19</xdr:col>
      <xdr:colOff>0</xdr:colOff>
      <xdr:row>46</xdr:row>
      <xdr:rowOff>0</xdr:rowOff>
    </xdr:from>
    <xdr:to>
      <xdr:col>19</xdr:col>
      <xdr:colOff>0</xdr:colOff>
      <xdr:row>46</xdr:row>
      <xdr:rowOff>0</xdr:rowOff>
    </xdr:to>
    <xdr:sp macro="" textlink="">
      <xdr:nvSpPr>
        <xdr:cNvPr id="2" name="Text Box 14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19</xdr:col>
      <xdr:colOff>0</xdr:colOff>
      <xdr:row>46</xdr:row>
      <xdr:rowOff>0</xdr:rowOff>
    </xdr:from>
    <xdr:to>
      <xdr:col>19</xdr:col>
      <xdr:colOff>0</xdr:colOff>
      <xdr:row>46</xdr:row>
      <xdr:rowOff>0</xdr:rowOff>
    </xdr:to>
    <xdr:sp macro="" textlink="">
      <xdr:nvSpPr>
        <xdr:cNvPr id="11279" name="Text Box 15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46</xdr:row>
      <xdr:rowOff>0</xdr:rowOff>
    </xdr:from>
    <xdr:to>
      <xdr:col>19</xdr:col>
      <xdr:colOff>0</xdr:colOff>
      <xdr:row>46</xdr:row>
      <xdr:rowOff>0</xdr:rowOff>
    </xdr:to>
    <xdr:sp macro="" textlink="">
      <xdr:nvSpPr>
        <xdr:cNvPr id="11280" name="Text Box 16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46</xdr:row>
      <xdr:rowOff>0</xdr:rowOff>
    </xdr:from>
    <xdr:to>
      <xdr:col>19</xdr:col>
      <xdr:colOff>0</xdr:colOff>
      <xdr:row>46</xdr:row>
      <xdr:rowOff>0</xdr:rowOff>
    </xdr:to>
    <xdr:sp macro="" textlink="">
      <xdr:nvSpPr>
        <xdr:cNvPr id="11281" name="Text Box 17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19</xdr:col>
      <xdr:colOff>0</xdr:colOff>
      <xdr:row>46</xdr:row>
      <xdr:rowOff>0</xdr:rowOff>
    </xdr:from>
    <xdr:to>
      <xdr:col>19</xdr:col>
      <xdr:colOff>0</xdr:colOff>
      <xdr:row>46</xdr:row>
      <xdr:rowOff>0</xdr:rowOff>
    </xdr:to>
    <xdr:sp macro="" textlink="">
      <xdr:nvSpPr>
        <xdr:cNvPr id="11282" name="Text Box 18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46</xdr:row>
      <xdr:rowOff>0</xdr:rowOff>
    </xdr:from>
    <xdr:to>
      <xdr:col>19</xdr:col>
      <xdr:colOff>0</xdr:colOff>
      <xdr:row>46</xdr:row>
      <xdr:rowOff>0</xdr:rowOff>
    </xdr:to>
    <xdr:sp macro="" textlink="">
      <xdr:nvSpPr>
        <xdr:cNvPr id="11283" name="Text Box 19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46</xdr:row>
      <xdr:rowOff>0</xdr:rowOff>
    </xdr:from>
    <xdr:to>
      <xdr:col>19</xdr:col>
      <xdr:colOff>0</xdr:colOff>
      <xdr:row>46</xdr:row>
      <xdr:rowOff>0</xdr:rowOff>
    </xdr:to>
    <xdr:sp macro="" textlink="">
      <xdr:nvSpPr>
        <xdr:cNvPr id="11284" name="Text Box 20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1</xdr:row>
      <xdr:rowOff>0</xdr:rowOff>
    </xdr:from>
    <xdr:to>
      <xdr:col>19</xdr:col>
      <xdr:colOff>0</xdr:colOff>
      <xdr:row>46</xdr:row>
      <xdr:rowOff>0</xdr:rowOff>
    </xdr:to>
    <xdr:grpSp>
      <xdr:nvGrpSpPr>
        <xdr:cNvPr id="14248" name="Group 21"/>
        <xdr:cNvGrpSpPr>
          <a:grpSpLocks/>
        </xdr:cNvGrpSpPr>
      </xdr:nvGrpSpPr>
      <xdr:grpSpPr bwMode="auto">
        <a:xfrm rot="10797528">
          <a:off x="9534525" y="276225"/>
          <a:ext cx="0" cy="11849100"/>
          <a:chOff x="636" y="6"/>
          <a:chExt cx="25" cy="503"/>
        </a:xfrm>
      </xdr:grpSpPr>
      <xdr:sp macro="" textlink="">
        <xdr:nvSpPr>
          <xdr:cNvPr id="14311" name="Rectangle 22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4312" name="Rectangle 23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19</xdr:col>
      <xdr:colOff>0</xdr:colOff>
      <xdr:row>46</xdr:row>
      <xdr:rowOff>0</xdr:rowOff>
    </xdr:from>
    <xdr:to>
      <xdr:col>19</xdr:col>
      <xdr:colOff>0</xdr:colOff>
      <xdr:row>46</xdr:row>
      <xdr:rowOff>0</xdr:rowOff>
    </xdr:to>
    <xdr:sp macro="" textlink="">
      <xdr:nvSpPr>
        <xdr:cNvPr id="11288" name="Text Box 24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23</a:t>
          </a:r>
        </a:p>
      </xdr:txBody>
    </xdr:sp>
    <xdr:clientData/>
  </xdr:twoCellAnchor>
  <xdr:twoCellAnchor>
    <xdr:from>
      <xdr:col>19</xdr:col>
      <xdr:colOff>0</xdr:colOff>
      <xdr:row>46</xdr:row>
      <xdr:rowOff>0</xdr:rowOff>
    </xdr:from>
    <xdr:to>
      <xdr:col>19</xdr:col>
      <xdr:colOff>0</xdr:colOff>
      <xdr:row>46</xdr:row>
      <xdr:rowOff>0</xdr:rowOff>
    </xdr:to>
    <xdr:sp macro="" textlink="">
      <xdr:nvSpPr>
        <xdr:cNvPr id="11292" name="Text Box 28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19</xdr:col>
      <xdr:colOff>0</xdr:colOff>
      <xdr:row>46</xdr:row>
      <xdr:rowOff>0</xdr:rowOff>
    </xdr:from>
    <xdr:to>
      <xdr:col>19</xdr:col>
      <xdr:colOff>0</xdr:colOff>
      <xdr:row>46</xdr:row>
      <xdr:rowOff>0</xdr:rowOff>
    </xdr:to>
    <xdr:sp macro="" textlink="">
      <xdr:nvSpPr>
        <xdr:cNvPr id="11293" name="Text Box 29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46</xdr:row>
      <xdr:rowOff>0</xdr:rowOff>
    </xdr:from>
    <xdr:to>
      <xdr:col>19</xdr:col>
      <xdr:colOff>0</xdr:colOff>
      <xdr:row>46</xdr:row>
      <xdr:rowOff>0</xdr:rowOff>
    </xdr:to>
    <xdr:sp macro="" textlink="">
      <xdr:nvSpPr>
        <xdr:cNvPr id="11294" name="Text Box 30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46</xdr:row>
      <xdr:rowOff>0</xdr:rowOff>
    </xdr:from>
    <xdr:to>
      <xdr:col>19</xdr:col>
      <xdr:colOff>0</xdr:colOff>
      <xdr:row>46</xdr:row>
      <xdr:rowOff>0</xdr:rowOff>
    </xdr:to>
    <xdr:sp macro="" textlink="">
      <xdr:nvSpPr>
        <xdr:cNvPr id="11295" name="Text Box 31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19</xdr:col>
      <xdr:colOff>0</xdr:colOff>
      <xdr:row>46</xdr:row>
      <xdr:rowOff>0</xdr:rowOff>
    </xdr:from>
    <xdr:to>
      <xdr:col>19</xdr:col>
      <xdr:colOff>0</xdr:colOff>
      <xdr:row>46</xdr:row>
      <xdr:rowOff>0</xdr:rowOff>
    </xdr:to>
    <xdr:sp macro="" textlink="">
      <xdr:nvSpPr>
        <xdr:cNvPr id="11296" name="Text Box 32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46</xdr:row>
      <xdr:rowOff>0</xdr:rowOff>
    </xdr:from>
    <xdr:to>
      <xdr:col>19</xdr:col>
      <xdr:colOff>0</xdr:colOff>
      <xdr:row>46</xdr:row>
      <xdr:rowOff>0</xdr:rowOff>
    </xdr:to>
    <xdr:sp macro="" textlink="">
      <xdr:nvSpPr>
        <xdr:cNvPr id="11297" name="Text Box 33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46</xdr:row>
      <xdr:rowOff>0</xdr:rowOff>
    </xdr:from>
    <xdr:to>
      <xdr:col>19</xdr:col>
      <xdr:colOff>0</xdr:colOff>
      <xdr:row>46</xdr:row>
      <xdr:rowOff>0</xdr:rowOff>
    </xdr:to>
    <xdr:sp macro="" textlink="">
      <xdr:nvSpPr>
        <xdr:cNvPr id="11298" name="Text Box 34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46</xdr:row>
      <xdr:rowOff>0</xdr:rowOff>
    </xdr:from>
    <xdr:to>
      <xdr:col>19</xdr:col>
      <xdr:colOff>0</xdr:colOff>
      <xdr:row>46</xdr:row>
      <xdr:rowOff>0</xdr:rowOff>
    </xdr:to>
    <xdr:grpSp>
      <xdr:nvGrpSpPr>
        <xdr:cNvPr id="14257" name="Group 35"/>
        <xdr:cNvGrpSpPr>
          <a:grpSpLocks/>
        </xdr:cNvGrpSpPr>
      </xdr:nvGrpSpPr>
      <xdr:grpSpPr bwMode="auto">
        <a:xfrm rot="10797528">
          <a:off x="9534525" y="12125325"/>
          <a:ext cx="0" cy="0"/>
          <a:chOff x="636" y="6"/>
          <a:chExt cx="25" cy="503"/>
        </a:xfrm>
      </xdr:grpSpPr>
      <xdr:sp macro="" textlink="">
        <xdr:nvSpPr>
          <xdr:cNvPr id="14309" name="Rectangle 36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4310" name="Rectangle 37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19</xdr:col>
      <xdr:colOff>0</xdr:colOff>
      <xdr:row>46</xdr:row>
      <xdr:rowOff>0</xdr:rowOff>
    </xdr:from>
    <xdr:to>
      <xdr:col>19</xdr:col>
      <xdr:colOff>0</xdr:colOff>
      <xdr:row>46</xdr:row>
      <xdr:rowOff>0</xdr:rowOff>
    </xdr:to>
    <xdr:sp macro="" textlink="">
      <xdr:nvSpPr>
        <xdr:cNvPr id="11302" name="Text Box 38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32004" anchor="t" upright="1"/>
        <a:lstStyle/>
        <a:p>
          <a:pPr algn="r" rtl="0">
            <a:defRPr sz="1000"/>
          </a:pPr>
          <a:r>
            <a:rPr lang="en-US" sz="1200" b="0" i="0" strike="noStrike">
              <a:solidFill>
                <a:srgbClr val="000000"/>
              </a:solidFill>
              <a:cs typeface="JasmineUPC"/>
            </a:rPr>
            <a:t>Labour Statistics</a:t>
          </a:r>
        </a:p>
      </xdr:txBody>
    </xdr:sp>
    <xdr:clientData/>
  </xdr:twoCellAnchor>
  <xdr:twoCellAnchor>
    <xdr:from>
      <xdr:col>19</xdr:col>
      <xdr:colOff>0</xdr:colOff>
      <xdr:row>46</xdr:row>
      <xdr:rowOff>0</xdr:rowOff>
    </xdr:from>
    <xdr:to>
      <xdr:col>19</xdr:col>
      <xdr:colOff>0</xdr:colOff>
      <xdr:row>46</xdr:row>
      <xdr:rowOff>0</xdr:rowOff>
    </xdr:to>
    <xdr:sp macro="" textlink="">
      <xdr:nvSpPr>
        <xdr:cNvPr id="11303" name="Text Box 39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85</a:t>
          </a:r>
        </a:p>
      </xdr:txBody>
    </xdr:sp>
    <xdr:clientData/>
  </xdr:twoCellAnchor>
  <xdr:twoCellAnchor>
    <xdr:from>
      <xdr:col>19</xdr:col>
      <xdr:colOff>0</xdr:colOff>
      <xdr:row>46</xdr:row>
      <xdr:rowOff>0</xdr:rowOff>
    </xdr:from>
    <xdr:to>
      <xdr:col>19</xdr:col>
      <xdr:colOff>0</xdr:colOff>
      <xdr:row>46</xdr:row>
      <xdr:rowOff>0</xdr:rowOff>
    </xdr:to>
    <xdr:sp macro="" textlink="">
      <xdr:nvSpPr>
        <xdr:cNvPr id="11304" name="Text Box 40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19</xdr:col>
      <xdr:colOff>0</xdr:colOff>
      <xdr:row>46</xdr:row>
      <xdr:rowOff>0</xdr:rowOff>
    </xdr:from>
    <xdr:to>
      <xdr:col>19</xdr:col>
      <xdr:colOff>0</xdr:colOff>
      <xdr:row>46</xdr:row>
      <xdr:rowOff>0</xdr:rowOff>
    </xdr:to>
    <xdr:sp macro="" textlink="">
      <xdr:nvSpPr>
        <xdr:cNvPr id="11305" name="Text Box 41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46</xdr:row>
      <xdr:rowOff>0</xdr:rowOff>
    </xdr:from>
    <xdr:to>
      <xdr:col>19</xdr:col>
      <xdr:colOff>0</xdr:colOff>
      <xdr:row>46</xdr:row>
      <xdr:rowOff>0</xdr:rowOff>
    </xdr:to>
    <xdr:sp macro="" textlink="">
      <xdr:nvSpPr>
        <xdr:cNvPr id="11306" name="Text Box 42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46</xdr:row>
      <xdr:rowOff>0</xdr:rowOff>
    </xdr:from>
    <xdr:to>
      <xdr:col>19</xdr:col>
      <xdr:colOff>0</xdr:colOff>
      <xdr:row>46</xdr:row>
      <xdr:rowOff>0</xdr:rowOff>
    </xdr:to>
    <xdr:sp macro="" textlink="">
      <xdr:nvSpPr>
        <xdr:cNvPr id="11307" name="Text Box 43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19</xdr:col>
      <xdr:colOff>0</xdr:colOff>
      <xdr:row>46</xdr:row>
      <xdr:rowOff>0</xdr:rowOff>
    </xdr:from>
    <xdr:to>
      <xdr:col>19</xdr:col>
      <xdr:colOff>0</xdr:colOff>
      <xdr:row>46</xdr:row>
      <xdr:rowOff>0</xdr:rowOff>
    </xdr:to>
    <xdr:sp macro="" textlink="">
      <xdr:nvSpPr>
        <xdr:cNvPr id="11308" name="Text Box 44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46</xdr:row>
      <xdr:rowOff>0</xdr:rowOff>
    </xdr:from>
    <xdr:to>
      <xdr:col>19</xdr:col>
      <xdr:colOff>0</xdr:colOff>
      <xdr:row>46</xdr:row>
      <xdr:rowOff>0</xdr:rowOff>
    </xdr:to>
    <xdr:sp macro="" textlink="">
      <xdr:nvSpPr>
        <xdr:cNvPr id="11309" name="Text Box 45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46</xdr:row>
      <xdr:rowOff>0</xdr:rowOff>
    </xdr:from>
    <xdr:to>
      <xdr:col>19</xdr:col>
      <xdr:colOff>0</xdr:colOff>
      <xdr:row>46</xdr:row>
      <xdr:rowOff>0</xdr:rowOff>
    </xdr:to>
    <xdr:sp macro="" textlink="">
      <xdr:nvSpPr>
        <xdr:cNvPr id="11310" name="Text Box 46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4</xdr:row>
      <xdr:rowOff>0</xdr:rowOff>
    </xdr:from>
    <xdr:to>
      <xdr:col>19</xdr:col>
      <xdr:colOff>0</xdr:colOff>
      <xdr:row>40</xdr:row>
      <xdr:rowOff>95250</xdr:rowOff>
    </xdr:to>
    <xdr:sp macro="" textlink="">
      <xdr:nvSpPr>
        <xdr:cNvPr id="11311" name="Text Box 47"/>
        <xdr:cNvSpPr txBox="1">
          <a:spLocks noChangeArrowheads="1"/>
        </xdr:cNvSpPr>
      </xdr:nvSpPr>
      <xdr:spPr bwMode="auto">
        <a:xfrm>
          <a:off x="9448800" y="990600"/>
          <a:ext cx="0" cy="443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32004" anchor="t" upright="1"/>
        <a:lstStyle/>
        <a:p>
          <a:pPr algn="r" rtl="0">
            <a:defRPr sz="1000"/>
          </a:pPr>
          <a:r>
            <a:rPr lang="en-US" sz="1200" b="0" i="0" strike="noStrike">
              <a:solidFill>
                <a:srgbClr val="000000"/>
              </a:solidFill>
              <a:cs typeface="JasmineUPC"/>
            </a:rPr>
            <a:t>Labour Statistics</a:t>
          </a:r>
        </a:p>
      </xdr:txBody>
    </xdr:sp>
    <xdr:clientData/>
  </xdr:twoCellAnchor>
  <xdr:twoCellAnchor>
    <xdr:from>
      <xdr:col>19</xdr:col>
      <xdr:colOff>0</xdr:colOff>
      <xdr:row>46</xdr:row>
      <xdr:rowOff>0</xdr:rowOff>
    </xdr:from>
    <xdr:to>
      <xdr:col>19</xdr:col>
      <xdr:colOff>0</xdr:colOff>
      <xdr:row>46</xdr:row>
      <xdr:rowOff>0</xdr:rowOff>
    </xdr:to>
    <xdr:sp macro="" textlink="">
      <xdr:nvSpPr>
        <xdr:cNvPr id="11312" name="Text Box 48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32004" anchor="t" upright="1"/>
        <a:lstStyle/>
        <a:p>
          <a:pPr algn="r" rtl="0">
            <a:defRPr sz="1000"/>
          </a:pPr>
          <a:r>
            <a:rPr lang="en-US" sz="1200" b="0" i="0" strike="noStrike">
              <a:solidFill>
                <a:srgbClr val="000000"/>
              </a:solidFill>
              <a:cs typeface="JasmineUPC"/>
            </a:rPr>
            <a:t>Labour Statistics</a:t>
          </a:r>
        </a:p>
      </xdr:txBody>
    </xdr:sp>
    <xdr:clientData/>
  </xdr:twoCellAnchor>
  <xdr:twoCellAnchor>
    <xdr:from>
      <xdr:col>19</xdr:col>
      <xdr:colOff>0</xdr:colOff>
      <xdr:row>46</xdr:row>
      <xdr:rowOff>0</xdr:rowOff>
    </xdr:from>
    <xdr:to>
      <xdr:col>19</xdr:col>
      <xdr:colOff>0</xdr:colOff>
      <xdr:row>46</xdr:row>
      <xdr:rowOff>0</xdr:rowOff>
    </xdr:to>
    <xdr:grpSp>
      <xdr:nvGrpSpPr>
        <xdr:cNvPr id="14269" name="Group 49"/>
        <xdr:cNvGrpSpPr>
          <a:grpSpLocks/>
        </xdr:cNvGrpSpPr>
      </xdr:nvGrpSpPr>
      <xdr:grpSpPr bwMode="auto">
        <a:xfrm rot="10797528">
          <a:off x="9534525" y="12125325"/>
          <a:ext cx="0" cy="0"/>
          <a:chOff x="636" y="6"/>
          <a:chExt cx="25" cy="503"/>
        </a:xfrm>
      </xdr:grpSpPr>
      <xdr:sp macro="" textlink="">
        <xdr:nvSpPr>
          <xdr:cNvPr id="14307" name="Rectangle 50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4308" name="Rectangle 51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19</xdr:col>
      <xdr:colOff>0</xdr:colOff>
      <xdr:row>46</xdr:row>
      <xdr:rowOff>0</xdr:rowOff>
    </xdr:from>
    <xdr:to>
      <xdr:col>19</xdr:col>
      <xdr:colOff>0</xdr:colOff>
      <xdr:row>46</xdr:row>
      <xdr:rowOff>0</xdr:rowOff>
    </xdr:to>
    <xdr:sp macro="" textlink="">
      <xdr:nvSpPr>
        <xdr:cNvPr id="11316" name="Text Box 52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23</a:t>
          </a:r>
        </a:p>
      </xdr:txBody>
    </xdr:sp>
    <xdr:clientData/>
  </xdr:twoCellAnchor>
  <xdr:twoCellAnchor>
    <xdr:from>
      <xdr:col>19</xdr:col>
      <xdr:colOff>0</xdr:colOff>
      <xdr:row>46</xdr:row>
      <xdr:rowOff>0</xdr:rowOff>
    </xdr:from>
    <xdr:to>
      <xdr:col>19</xdr:col>
      <xdr:colOff>0</xdr:colOff>
      <xdr:row>46</xdr:row>
      <xdr:rowOff>0</xdr:rowOff>
    </xdr:to>
    <xdr:sp macro="" textlink="">
      <xdr:nvSpPr>
        <xdr:cNvPr id="11317" name="Text Box 53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19</xdr:col>
      <xdr:colOff>0</xdr:colOff>
      <xdr:row>46</xdr:row>
      <xdr:rowOff>0</xdr:rowOff>
    </xdr:from>
    <xdr:to>
      <xdr:col>19</xdr:col>
      <xdr:colOff>0</xdr:colOff>
      <xdr:row>46</xdr:row>
      <xdr:rowOff>0</xdr:rowOff>
    </xdr:to>
    <xdr:sp macro="" textlink="">
      <xdr:nvSpPr>
        <xdr:cNvPr id="11318" name="Text Box 54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46</xdr:row>
      <xdr:rowOff>0</xdr:rowOff>
    </xdr:from>
    <xdr:to>
      <xdr:col>19</xdr:col>
      <xdr:colOff>0</xdr:colOff>
      <xdr:row>46</xdr:row>
      <xdr:rowOff>0</xdr:rowOff>
    </xdr:to>
    <xdr:sp macro="" textlink="">
      <xdr:nvSpPr>
        <xdr:cNvPr id="11319" name="Text Box 55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46</xdr:row>
      <xdr:rowOff>0</xdr:rowOff>
    </xdr:from>
    <xdr:to>
      <xdr:col>19</xdr:col>
      <xdr:colOff>0</xdr:colOff>
      <xdr:row>46</xdr:row>
      <xdr:rowOff>0</xdr:rowOff>
    </xdr:to>
    <xdr:sp macro="" textlink="">
      <xdr:nvSpPr>
        <xdr:cNvPr id="11320" name="Text Box 56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19</xdr:col>
      <xdr:colOff>0</xdr:colOff>
      <xdr:row>46</xdr:row>
      <xdr:rowOff>0</xdr:rowOff>
    </xdr:from>
    <xdr:to>
      <xdr:col>19</xdr:col>
      <xdr:colOff>0</xdr:colOff>
      <xdr:row>46</xdr:row>
      <xdr:rowOff>0</xdr:rowOff>
    </xdr:to>
    <xdr:sp macro="" textlink="">
      <xdr:nvSpPr>
        <xdr:cNvPr id="11321" name="Text Box 57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46</xdr:row>
      <xdr:rowOff>0</xdr:rowOff>
    </xdr:from>
    <xdr:to>
      <xdr:col>19</xdr:col>
      <xdr:colOff>0</xdr:colOff>
      <xdr:row>46</xdr:row>
      <xdr:rowOff>0</xdr:rowOff>
    </xdr:to>
    <xdr:sp macro="" textlink="">
      <xdr:nvSpPr>
        <xdr:cNvPr id="11322" name="Text Box 58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46</xdr:row>
      <xdr:rowOff>0</xdr:rowOff>
    </xdr:from>
    <xdr:to>
      <xdr:col>19</xdr:col>
      <xdr:colOff>0</xdr:colOff>
      <xdr:row>46</xdr:row>
      <xdr:rowOff>0</xdr:rowOff>
    </xdr:to>
    <xdr:sp macro="" textlink="">
      <xdr:nvSpPr>
        <xdr:cNvPr id="11323" name="Text Box 59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46</xdr:row>
      <xdr:rowOff>0</xdr:rowOff>
    </xdr:from>
    <xdr:to>
      <xdr:col>19</xdr:col>
      <xdr:colOff>0</xdr:colOff>
      <xdr:row>46</xdr:row>
      <xdr:rowOff>0</xdr:rowOff>
    </xdr:to>
    <xdr:grpSp>
      <xdr:nvGrpSpPr>
        <xdr:cNvPr id="14278" name="Group 60"/>
        <xdr:cNvGrpSpPr>
          <a:grpSpLocks/>
        </xdr:cNvGrpSpPr>
      </xdr:nvGrpSpPr>
      <xdr:grpSpPr bwMode="auto">
        <a:xfrm rot="10797528">
          <a:off x="9534525" y="12125325"/>
          <a:ext cx="0" cy="0"/>
          <a:chOff x="636" y="6"/>
          <a:chExt cx="25" cy="503"/>
        </a:xfrm>
      </xdr:grpSpPr>
      <xdr:sp macro="" textlink="">
        <xdr:nvSpPr>
          <xdr:cNvPr id="14305" name="Rectangle 61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4306" name="Rectangle 62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19</xdr:col>
      <xdr:colOff>0</xdr:colOff>
      <xdr:row>46</xdr:row>
      <xdr:rowOff>0</xdr:rowOff>
    </xdr:from>
    <xdr:to>
      <xdr:col>19</xdr:col>
      <xdr:colOff>0</xdr:colOff>
      <xdr:row>46</xdr:row>
      <xdr:rowOff>0</xdr:rowOff>
    </xdr:to>
    <xdr:sp macro="" textlink="">
      <xdr:nvSpPr>
        <xdr:cNvPr id="11327" name="Text Box 63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23</a:t>
          </a:r>
        </a:p>
      </xdr:txBody>
    </xdr:sp>
    <xdr:clientData/>
  </xdr:twoCellAnchor>
  <xdr:twoCellAnchor>
    <xdr:from>
      <xdr:col>19</xdr:col>
      <xdr:colOff>0</xdr:colOff>
      <xdr:row>46</xdr:row>
      <xdr:rowOff>0</xdr:rowOff>
    </xdr:from>
    <xdr:to>
      <xdr:col>19</xdr:col>
      <xdr:colOff>0</xdr:colOff>
      <xdr:row>46</xdr:row>
      <xdr:rowOff>0</xdr:rowOff>
    </xdr:to>
    <xdr:grpSp>
      <xdr:nvGrpSpPr>
        <xdr:cNvPr id="14280" name="Group 64"/>
        <xdr:cNvGrpSpPr>
          <a:grpSpLocks/>
        </xdr:cNvGrpSpPr>
      </xdr:nvGrpSpPr>
      <xdr:grpSpPr bwMode="auto">
        <a:xfrm rot="10797528">
          <a:off x="9534525" y="12125325"/>
          <a:ext cx="0" cy="0"/>
          <a:chOff x="636" y="6"/>
          <a:chExt cx="25" cy="503"/>
        </a:xfrm>
      </xdr:grpSpPr>
      <xdr:sp macro="" textlink="">
        <xdr:nvSpPr>
          <xdr:cNvPr id="14303" name="Rectangle 65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4304" name="Rectangle 66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19</xdr:col>
      <xdr:colOff>0</xdr:colOff>
      <xdr:row>46</xdr:row>
      <xdr:rowOff>0</xdr:rowOff>
    </xdr:from>
    <xdr:to>
      <xdr:col>19</xdr:col>
      <xdr:colOff>0</xdr:colOff>
      <xdr:row>46</xdr:row>
      <xdr:rowOff>0</xdr:rowOff>
    </xdr:to>
    <xdr:sp macro="" textlink="">
      <xdr:nvSpPr>
        <xdr:cNvPr id="11331" name="Text Box 67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19</xdr:col>
      <xdr:colOff>0</xdr:colOff>
      <xdr:row>46</xdr:row>
      <xdr:rowOff>0</xdr:rowOff>
    </xdr:from>
    <xdr:to>
      <xdr:col>19</xdr:col>
      <xdr:colOff>0</xdr:colOff>
      <xdr:row>46</xdr:row>
      <xdr:rowOff>0</xdr:rowOff>
    </xdr:to>
    <xdr:sp macro="" textlink="">
      <xdr:nvSpPr>
        <xdr:cNvPr id="11332" name="Text Box 68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46</xdr:row>
      <xdr:rowOff>0</xdr:rowOff>
    </xdr:from>
    <xdr:to>
      <xdr:col>19</xdr:col>
      <xdr:colOff>0</xdr:colOff>
      <xdr:row>46</xdr:row>
      <xdr:rowOff>0</xdr:rowOff>
    </xdr:to>
    <xdr:sp macro="" textlink="">
      <xdr:nvSpPr>
        <xdr:cNvPr id="11333" name="Text Box 69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46</xdr:row>
      <xdr:rowOff>0</xdr:rowOff>
    </xdr:from>
    <xdr:to>
      <xdr:col>19</xdr:col>
      <xdr:colOff>0</xdr:colOff>
      <xdr:row>46</xdr:row>
      <xdr:rowOff>0</xdr:rowOff>
    </xdr:to>
    <xdr:sp macro="" textlink="">
      <xdr:nvSpPr>
        <xdr:cNvPr id="11334" name="Text Box 70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19</xdr:col>
      <xdr:colOff>0</xdr:colOff>
      <xdr:row>46</xdr:row>
      <xdr:rowOff>0</xdr:rowOff>
    </xdr:from>
    <xdr:to>
      <xdr:col>19</xdr:col>
      <xdr:colOff>0</xdr:colOff>
      <xdr:row>46</xdr:row>
      <xdr:rowOff>0</xdr:rowOff>
    </xdr:to>
    <xdr:sp macro="" textlink="">
      <xdr:nvSpPr>
        <xdr:cNvPr id="11335" name="Text Box 71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46</xdr:row>
      <xdr:rowOff>0</xdr:rowOff>
    </xdr:from>
    <xdr:to>
      <xdr:col>19</xdr:col>
      <xdr:colOff>0</xdr:colOff>
      <xdr:row>46</xdr:row>
      <xdr:rowOff>0</xdr:rowOff>
    </xdr:to>
    <xdr:sp macro="" textlink="">
      <xdr:nvSpPr>
        <xdr:cNvPr id="11336" name="Text Box 72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46</xdr:row>
      <xdr:rowOff>0</xdr:rowOff>
    </xdr:from>
    <xdr:to>
      <xdr:col>19</xdr:col>
      <xdr:colOff>0</xdr:colOff>
      <xdr:row>46</xdr:row>
      <xdr:rowOff>0</xdr:rowOff>
    </xdr:to>
    <xdr:sp macro="" textlink="">
      <xdr:nvSpPr>
        <xdr:cNvPr id="11337" name="Text Box 73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42</xdr:row>
      <xdr:rowOff>0</xdr:rowOff>
    </xdr:from>
    <xdr:to>
      <xdr:col>19</xdr:col>
      <xdr:colOff>0</xdr:colOff>
      <xdr:row>46</xdr:row>
      <xdr:rowOff>0</xdr:rowOff>
    </xdr:to>
    <xdr:grpSp>
      <xdr:nvGrpSpPr>
        <xdr:cNvPr id="14288" name="Group 74"/>
        <xdr:cNvGrpSpPr>
          <a:grpSpLocks/>
        </xdr:cNvGrpSpPr>
      </xdr:nvGrpSpPr>
      <xdr:grpSpPr bwMode="auto">
        <a:xfrm rot="10797528">
          <a:off x="9534525" y="11496675"/>
          <a:ext cx="0" cy="628650"/>
          <a:chOff x="636" y="6"/>
          <a:chExt cx="25" cy="503"/>
        </a:xfrm>
      </xdr:grpSpPr>
      <xdr:sp macro="" textlink="">
        <xdr:nvSpPr>
          <xdr:cNvPr id="14301" name="Rectangle 75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4302" name="Rectangle 76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19</xdr:col>
      <xdr:colOff>0</xdr:colOff>
      <xdr:row>46</xdr:row>
      <xdr:rowOff>0</xdr:rowOff>
    </xdr:from>
    <xdr:to>
      <xdr:col>19</xdr:col>
      <xdr:colOff>0</xdr:colOff>
      <xdr:row>46</xdr:row>
      <xdr:rowOff>0</xdr:rowOff>
    </xdr:to>
    <xdr:sp macro="" textlink="">
      <xdr:nvSpPr>
        <xdr:cNvPr id="11341" name="Text Box 77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23</a:t>
          </a:r>
        </a:p>
      </xdr:txBody>
    </xdr:sp>
    <xdr:clientData/>
  </xdr:twoCellAnchor>
  <xdr:twoCellAnchor>
    <xdr:from>
      <xdr:col>18</xdr:col>
      <xdr:colOff>1085850</xdr:colOff>
      <xdr:row>41</xdr:row>
      <xdr:rowOff>200026</xdr:rowOff>
    </xdr:from>
    <xdr:to>
      <xdr:col>18</xdr:col>
      <xdr:colOff>1085850</xdr:colOff>
      <xdr:row>46</xdr:row>
      <xdr:rowOff>200026</xdr:rowOff>
    </xdr:to>
    <xdr:grpSp>
      <xdr:nvGrpSpPr>
        <xdr:cNvPr id="14290" name="Group 78"/>
        <xdr:cNvGrpSpPr>
          <a:grpSpLocks/>
        </xdr:cNvGrpSpPr>
      </xdr:nvGrpSpPr>
      <xdr:grpSpPr bwMode="auto">
        <a:xfrm rot="10797528">
          <a:off x="9515475" y="11391901"/>
          <a:ext cx="0" cy="933450"/>
          <a:chOff x="636" y="6"/>
          <a:chExt cx="25" cy="503"/>
        </a:xfrm>
      </xdr:grpSpPr>
      <xdr:sp macro="" textlink="">
        <xdr:nvSpPr>
          <xdr:cNvPr id="14299" name="Rectangle 79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4300" name="Rectangle 80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19</xdr:col>
      <xdr:colOff>0</xdr:colOff>
      <xdr:row>46</xdr:row>
      <xdr:rowOff>0</xdr:rowOff>
    </xdr:from>
    <xdr:to>
      <xdr:col>19</xdr:col>
      <xdr:colOff>0</xdr:colOff>
      <xdr:row>46</xdr:row>
      <xdr:rowOff>0</xdr:rowOff>
    </xdr:to>
    <xdr:sp macro="" textlink="">
      <xdr:nvSpPr>
        <xdr:cNvPr id="11358" name="Text Box 94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84</a:t>
          </a:r>
        </a:p>
      </xdr:txBody>
    </xdr:sp>
    <xdr:clientData/>
  </xdr:twoCellAnchor>
  <xdr:twoCellAnchor>
    <xdr:from>
      <xdr:col>23</xdr:col>
      <xdr:colOff>495300</xdr:colOff>
      <xdr:row>19</xdr:row>
      <xdr:rowOff>123826</xdr:rowOff>
    </xdr:from>
    <xdr:to>
      <xdr:col>29</xdr:col>
      <xdr:colOff>285750</xdr:colOff>
      <xdr:row>40</xdr:row>
      <xdr:rowOff>19050</xdr:rowOff>
    </xdr:to>
    <xdr:sp macro="" textlink="">
      <xdr:nvSpPr>
        <xdr:cNvPr id="3" name="คำบรรยายภาพแบบสี่เหลี่ยมมุมมน 2"/>
        <xdr:cNvSpPr/>
      </xdr:nvSpPr>
      <xdr:spPr bwMode="auto">
        <a:xfrm>
          <a:off x="11677650" y="4095751"/>
          <a:ext cx="3448050" cy="1419224"/>
        </a:xfrm>
        <a:prstGeom prst="wedgeRoundRectCallout">
          <a:avLst>
            <a:gd name="adj1" fmla="val -44371"/>
            <a:gd name="adj2" fmla="val -109592"/>
            <a:gd name="adj3" fmla="val 16667"/>
          </a:avLst>
        </a:prstGeom>
        <a:solidFill>
          <a:schemeClr val="bg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ให้คำนวณเป็นอัตราการเปลี่ยนแปลงของค่าจ้างขั้นต่ำ</a:t>
          </a:r>
        </a:p>
        <a:p>
          <a:pPr algn="l"/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เช่น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ปี 2555 ค่าจ้าง 275  ปี 2556 ค่าจ้าง 300</a:t>
          </a:r>
        </a:p>
        <a:p>
          <a:pPr algn="l"/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ดังนั้นอัตราการเปลี่ยนแปลงในปี 2556 </a:t>
          </a:r>
        </a:p>
        <a:p>
          <a:pPr algn="l"/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=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(300-275)/275*100 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= 9.09</a:t>
          </a:r>
          <a:endParaRPr lang="th-TH" sz="18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22</xdr:col>
      <xdr:colOff>447675</xdr:colOff>
      <xdr:row>12</xdr:row>
      <xdr:rowOff>104776</xdr:rowOff>
    </xdr:from>
    <xdr:to>
      <xdr:col>28</xdr:col>
      <xdr:colOff>381000</xdr:colOff>
      <xdr:row>15</xdr:row>
      <xdr:rowOff>152400</xdr:rowOff>
    </xdr:to>
    <xdr:sp macro="" textlink="">
      <xdr:nvSpPr>
        <xdr:cNvPr id="84" name="คำบรรยายภาพแบบสี่เหลี่ยมมุมมน 83"/>
        <xdr:cNvSpPr/>
      </xdr:nvSpPr>
      <xdr:spPr bwMode="auto">
        <a:xfrm>
          <a:off x="11020425" y="2743201"/>
          <a:ext cx="3590925" cy="619124"/>
        </a:xfrm>
        <a:prstGeom prst="wedgeRoundRectCallout">
          <a:avLst>
            <a:gd name="adj1" fmla="val -60086"/>
            <a:gd name="adj2" fmla="val -98014"/>
            <a:gd name="adj3" fmla="val 16667"/>
          </a:avLst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ให้ระบุจังหวัดทุกจังหวัดที่อยู่ภายใต้ภาคของท่าน</a:t>
          </a:r>
        </a:p>
      </xdr:txBody>
    </xdr:sp>
    <xdr:clientData/>
  </xdr:twoCellAnchor>
  <xdr:twoCellAnchor>
    <xdr:from>
      <xdr:col>21</xdr:col>
      <xdr:colOff>476250</xdr:colOff>
      <xdr:row>5</xdr:row>
      <xdr:rowOff>133350</xdr:rowOff>
    </xdr:from>
    <xdr:to>
      <xdr:col>27</xdr:col>
      <xdr:colOff>409575</xdr:colOff>
      <xdr:row>8</xdr:row>
      <xdr:rowOff>190499</xdr:rowOff>
    </xdr:to>
    <xdr:sp macro="" textlink="">
      <xdr:nvSpPr>
        <xdr:cNvPr id="85" name="คำบรรยายภาพแบบสี่เหลี่ยมมุมมน 84"/>
        <xdr:cNvSpPr/>
      </xdr:nvSpPr>
      <xdr:spPr bwMode="auto">
        <a:xfrm>
          <a:off x="10439400" y="1381125"/>
          <a:ext cx="3590925" cy="619124"/>
        </a:xfrm>
        <a:prstGeom prst="wedgeRoundRectCallout">
          <a:avLst>
            <a:gd name="adj1" fmla="val -8213"/>
            <a:gd name="adj2" fmla="val -78014"/>
            <a:gd name="adj3" fmla="val 16667"/>
          </a:avLst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การนำเสนออัตราค่าจ้างขั้นต่ำ นำเสนอตามประกาศของคณะกรรมการค่าจ้างเท่านั้น</a:t>
          </a:r>
        </a:p>
      </xdr:txBody>
    </xdr:sp>
    <xdr:clientData/>
  </xdr:twoCellAnchor>
  <xdr:twoCellAnchor>
    <xdr:from>
      <xdr:col>18</xdr:col>
      <xdr:colOff>1038225</xdr:colOff>
      <xdr:row>21</xdr:row>
      <xdr:rowOff>0</xdr:rowOff>
    </xdr:from>
    <xdr:to>
      <xdr:col>21</xdr:col>
      <xdr:colOff>38098</xdr:colOff>
      <xdr:row>48</xdr:row>
      <xdr:rowOff>165627</xdr:rowOff>
    </xdr:to>
    <xdr:grpSp>
      <xdr:nvGrpSpPr>
        <xdr:cNvPr id="90" name="Group 89"/>
        <xdr:cNvGrpSpPr/>
      </xdr:nvGrpSpPr>
      <xdr:grpSpPr>
        <a:xfrm>
          <a:off x="9467850" y="5724525"/>
          <a:ext cx="533398" cy="7042677"/>
          <a:chOff x="9401175" y="3924300"/>
          <a:chExt cx="533398" cy="2695580"/>
        </a:xfrm>
      </xdr:grpSpPr>
      <xdr:grpSp>
        <xdr:nvGrpSpPr>
          <xdr:cNvPr id="86" name="Group 85"/>
          <xdr:cNvGrpSpPr/>
        </xdr:nvGrpSpPr>
        <xdr:grpSpPr>
          <a:xfrm>
            <a:off x="9591675" y="6219826"/>
            <a:ext cx="342898" cy="400054"/>
            <a:chOff x="9544050" y="6057901"/>
            <a:chExt cx="342898" cy="400054"/>
          </a:xfrm>
        </xdr:grpSpPr>
        <xdr:sp macro="" textlink="">
          <xdr:nvSpPr>
            <xdr:cNvPr id="87" name="Flowchart: Delay 86"/>
            <xdr:cNvSpPr/>
          </xdr:nvSpPr>
          <xdr:spPr bwMode="auto">
            <a:xfrm rot="5400000">
              <a:off x="9637604" y="5973870"/>
              <a:ext cx="165314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88" name="TextBox 87"/>
            <xdr:cNvSpPr txBox="1"/>
          </xdr:nvSpPr>
          <xdr:spPr>
            <a:xfrm rot="5400000">
              <a:off x="9520237" y="611505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27</a:t>
              </a:r>
              <a:endParaRPr lang="th-TH" sz="1100"/>
            </a:p>
          </xdr:txBody>
        </xdr:sp>
      </xdr:grpSp>
      <xdr:sp macro="" textlink="">
        <xdr:nvSpPr>
          <xdr:cNvPr id="89" name="Text Box 6"/>
          <xdr:cNvSpPr txBox="1">
            <a:spLocks noChangeArrowheads="1"/>
          </xdr:cNvSpPr>
        </xdr:nvSpPr>
        <xdr:spPr bwMode="auto">
          <a:xfrm>
            <a:off x="9401175" y="3924300"/>
            <a:ext cx="476250" cy="224657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Labour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Statistics</a:t>
            </a:r>
            <a:r>
              <a:rPr lang="en-US" sz="1300" b="1" i="0" strike="noStrike" baseline="0">
                <a:solidFill>
                  <a:schemeClr val="bg1"/>
                </a:solidFill>
                <a:latin typeface="TH SarabunPSK" pitchFamily="34" charset="-34"/>
                <a:cs typeface="TH SarabunPSK" pitchFamily="34" charset="-34"/>
              </a:rPr>
              <a:t>.</a:t>
            </a:r>
            <a:endParaRPr lang="th-TH" sz="1300" b="1" i="0" strike="noStrike">
              <a:solidFill>
                <a:schemeClr val="bg1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  <xdr:twoCellAnchor>
    <xdr:from>
      <xdr:col>21</xdr:col>
      <xdr:colOff>476250</xdr:colOff>
      <xdr:row>27</xdr:row>
      <xdr:rowOff>133350</xdr:rowOff>
    </xdr:from>
    <xdr:to>
      <xdr:col>27</xdr:col>
      <xdr:colOff>409575</xdr:colOff>
      <xdr:row>30</xdr:row>
      <xdr:rowOff>0</xdr:rowOff>
    </xdr:to>
    <xdr:sp macro="" textlink="">
      <xdr:nvSpPr>
        <xdr:cNvPr id="91" name="คำบรรยายภาพแบบสี่เหลี่ยมมุมมน 90"/>
        <xdr:cNvSpPr/>
      </xdr:nvSpPr>
      <xdr:spPr bwMode="auto">
        <a:xfrm>
          <a:off x="10439400" y="1381125"/>
          <a:ext cx="3590925" cy="619124"/>
        </a:xfrm>
        <a:prstGeom prst="wedgeRoundRectCallout">
          <a:avLst>
            <a:gd name="adj1" fmla="val -8213"/>
            <a:gd name="adj2" fmla="val -78014"/>
            <a:gd name="adj3" fmla="val 16667"/>
          </a:avLst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การนำเสนออัตราค่าจ้างขั้นต่ำ นำเสนอตามประกาศของคณะกรรมการค่าจ้างเท่านั้น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FF00"/>
  </sheetPr>
  <dimension ref="A1:AF29"/>
  <sheetViews>
    <sheetView tabSelected="1" view="pageBreakPreview" zoomScale="60" zoomScaleNormal="100" workbookViewId="0">
      <selection activeCell="AK11" sqref="AK11"/>
    </sheetView>
  </sheetViews>
  <sheetFormatPr defaultRowHeight="18.75" x14ac:dyDescent="0.3"/>
  <cols>
    <col min="1" max="2" width="1.7109375" style="8" customWidth="1"/>
    <col min="3" max="3" width="2.42578125" style="8" customWidth="1"/>
    <col min="4" max="4" width="1.5703125" style="8" customWidth="1"/>
    <col min="5" max="5" width="5" style="8" customWidth="1"/>
    <col min="6" max="6" width="18.7109375" style="8" customWidth="1"/>
    <col min="7" max="8" width="9.5703125" style="8" bestFit="1" customWidth="1"/>
    <col min="9" max="9" width="11" style="8" bestFit="1" customWidth="1"/>
    <col min="10" max="10" width="8.7109375" style="8" bestFit="1" customWidth="1"/>
    <col min="11" max="14" width="8.85546875" style="8" bestFit="1" customWidth="1"/>
    <col min="15" max="15" width="9" style="8" customWidth="1"/>
    <col min="16" max="17" width="8.85546875" style="8" bestFit="1" customWidth="1"/>
    <col min="18" max="18" width="8.7109375" style="8" bestFit="1" customWidth="1"/>
    <col min="19" max="20" width="1.7109375" style="8" customWidth="1"/>
    <col min="21" max="21" width="2.42578125" style="8" customWidth="1"/>
    <col min="22" max="22" width="2.7109375" style="8" customWidth="1"/>
    <col min="23" max="23" width="23" style="8" customWidth="1"/>
    <col min="24" max="24" width="2.28515625" style="8" customWidth="1"/>
    <col min="25" max="25" width="4.140625" style="8" customWidth="1"/>
    <col min="26" max="27" width="9.140625" style="8"/>
    <col min="28" max="28" width="9.140625" style="102"/>
    <col min="29" max="16384" width="9.140625" style="8"/>
  </cols>
  <sheetData>
    <row r="1" spans="1:32" s="1" customFormat="1" ht="21.75" customHeight="1" x14ac:dyDescent="0.3">
      <c r="B1" s="2" t="s">
        <v>59</v>
      </c>
      <c r="C1" s="2"/>
      <c r="D1" s="2"/>
      <c r="E1" s="3">
        <v>2.1</v>
      </c>
      <c r="F1" s="2" t="s">
        <v>71</v>
      </c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AB1" s="101"/>
    </row>
    <row r="2" spans="1:32" s="5" customFormat="1" x14ac:dyDescent="0.3">
      <c r="A2" s="1"/>
      <c r="B2" s="2" t="s">
        <v>60</v>
      </c>
      <c r="C2" s="2"/>
      <c r="D2" s="2"/>
      <c r="E2" s="3">
        <v>2.1</v>
      </c>
      <c r="F2" s="2" t="s">
        <v>72</v>
      </c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</row>
    <row r="3" spans="1:32" x14ac:dyDescent="0.3">
      <c r="A3" s="6"/>
      <c r="B3" s="6"/>
      <c r="C3" s="6"/>
      <c r="D3" s="6"/>
      <c r="E3" s="6"/>
      <c r="F3" s="6"/>
      <c r="G3" s="7"/>
      <c r="H3" s="7"/>
      <c r="I3" s="7"/>
      <c r="J3" s="7"/>
      <c r="K3" s="7"/>
      <c r="L3" s="7"/>
      <c r="M3" s="7"/>
      <c r="N3" s="7"/>
      <c r="S3" s="133" t="s">
        <v>48</v>
      </c>
      <c r="T3" s="133"/>
      <c r="U3" s="133"/>
      <c r="V3" s="133"/>
      <c r="W3" s="133"/>
    </row>
    <row r="4" spans="1:32" s="10" customFormat="1" ht="30.95" customHeight="1" x14ac:dyDescent="0.25">
      <c r="A4" s="141" t="s">
        <v>6</v>
      </c>
      <c r="B4" s="141"/>
      <c r="C4" s="141"/>
      <c r="D4" s="141"/>
      <c r="E4" s="141"/>
      <c r="F4" s="150"/>
      <c r="G4" s="80"/>
      <c r="H4" s="79"/>
      <c r="I4" s="80"/>
      <c r="J4" s="79"/>
      <c r="K4" s="80"/>
      <c r="L4" s="79"/>
      <c r="M4" s="80"/>
      <c r="N4" s="79"/>
      <c r="O4" s="139" t="s">
        <v>43</v>
      </c>
      <c r="P4" s="139"/>
      <c r="Q4" s="80"/>
      <c r="R4" s="79"/>
      <c r="S4" s="140" t="s">
        <v>23</v>
      </c>
      <c r="T4" s="141"/>
      <c r="U4" s="141"/>
      <c r="V4" s="141"/>
      <c r="W4" s="141"/>
      <c r="X4" s="9"/>
    </row>
    <row r="5" spans="1:32" s="10" customFormat="1" ht="30.95" customHeight="1" x14ac:dyDescent="0.25">
      <c r="A5" s="143"/>
      <c r="B5" s="143"/>
      <c r="C5" s="143"/>
      <c r="D5" s="143"/>
      <c r="E5" s="143"/>
      <c r="F5" s="151"/>
      <c r="G5" s="134" t="s">
        <v>47</v>
      </c>
      <c r="H5" s="153"/>
      <c r="I5" s="134" t="s">
        <v>46</v>
      </c>
      <c r="J5" s="135"/>
      <c r="K5" s="134" t="s">
        <v>40</v>
      </c>
      <c r="L5" s="135"/>
      <c r="M5" s="134" t="s">
        <v>45</v>
      </c>
      <c r="N5" s="135"/>
      <c r="O5" s="134" t="s">
        <v>68</v>
      </c>
      <c r="P5" s="135"/>
      <c r="Q5" s="134" t="s">
        <v>41</v>
      </c>
      <c r="R5" s="135"/>
      <c r="S5" s="142"/>
      <c r="T5" s="143"/>
      <c r="U5" s="143"/>
      <c r="V5" s="143"/>
      <c r="W5" s="143"/>
      <c r="X5" s="9"/>
    </row>
    <row r="6" spans="1:32" s="10" customFormat="1" ht="30.95" customHeight="1" x14ac:dyDescent="0.25">
      <c r="A6" s="143"/>
      <c r="B6" s="143"/>
      <c r="C6" s="143"/>
      <c r="D6" s="143"/>
      <c r="E6" s="143"/>
      <c r="F6" s="151"/>
      <c r="G6" s="137" t="s">
        <v>39</v>
      </c>
      <c r="H6" s="136"/>
      <c r="I6" s="137" t="s">
        <v>42</v>
      </c>
      <c r="J6" s="138"/>
      <c r="K6" s="136" t="s">
        <v>65</v>
      </c>
      <c r="L6" s="136"/>
      <c r="M6" s="137" t="s">
        <v>64</v>
      </c>
      <c r="N6" s="138"/>
      <c r="O6" s="137" t="s">
        <v>67</v>
      </c>
      <c r="P6" s="138"/>
      <c r="Q6" s="137" t="s">
        <v>66</v>
      </c>
      <c r="R6" s="138"/>
      <c r="S6" s="142"/>
      <c r="T6" s="144"/>
      <c r="U6" s="144"/>
      <c r="V6" s="144"/>
      <c r="W6" s="144"/>
    </row>
    <row r="7" spans="1:32" s="10" customFormat="1" ht="30.95" customHeight="1" x14ac:dyDescent="0.25">
      <c r="A7" s="143"/>
      <c r="B7" s="143"/>
      <c r="C7" s="143"/>
      <c r="D7" s="143"/>
      <c r="E7" s="143"/>
      <c r="F7" s="151"/>
      <c r="G7" s="11" t="s">
        <v>1</v>
      </c>
      <c r="H7" s="12" t="s">
        <v>2</v>
      </c>
      <c r="I7" s="13" t="s">
        <v>1</v>
      </c>
      <c r="J7" s="12" t="s">
        <v>2</v>
      </c>
      <c r="K7" s="13" t="s">
        <v>1</v>
      </c>
      <c r="L7" s="14" t="s">
        <v>2</v>
      </c>
      <c r="M7" s="13" t="s">
        <v>1</v>
      </c>
      <c r="N7" s="14" t="s">
        <v>2</v>
      </c>
      <c r="O7" s="11" t="s">
        <v>1</v>
      </c>
      <c r="P7" s="12" t="s">
        <v>2</v>
      </c>
      <c r="Q7" s="11" t="s">
        <v>1</v>
      </c>
      <c r="R7" s="12" t="s">
        <v>2</v>
      </c>
      <c r="S7" s="142"/>
      <c r="T7" s="144"/>
      <c r="U7" s="144"/>
      <c r="V7" s="144"/>
      <c r="W7" s="144"/>
    </row>
    <row r="8" spans="1:32" s="10" customFormat="1" ht="30.95" customHeight="1" x14ac:dyDescent="0.25">
      <c r="A8" s="146"/>
      <c r="B8" s="146"/>
      <c r="C8" s="146"/>
      <c r="D8" s="146"/>
      <c r="E8" s="146"/>
      <c r="F8" s="152"/>
      <c r="G8" s="15" t="s">
        <v>4</v>
      </c>
      <c r="H8" s="16" t="s">
        <v>5</v>
      </c>
      <c r="I8" s="15" t="s">
        <v>4</v>
      </c>
      <c r="J8" s="16" t="s">
        <v>5</v>
      </c>
      <c r="K8" s="15" t="s">
        <v>4</v>
      </c>
      <c r="L8" s="17" t="s">
        <v>5</v>
      </c>
      <c r="M8" s="15" t="s">
        <v>4</v>
      </c>
      <c r="N8" s="16" t="s">
        <v>5</v>
      </c>
      <c r="O8" s="15" t="s">
        <v>4</v>
      </c>
      <c r="P8" s="16" t="s">
        <v>5</v>
      </c>
      <c r="Q8" s="15" t="s">
        <v>4</v>
      </c>
      <c r="R8" s="16" t="s">
        <v>5</v>
      </c>
      <c r="S8" s="145"/>
      <c r="T8" s="146"/>
      <c r="U8" s="146"/>
      <c r="V8" s="146"/>
      <c r="W8" s="146"/>
      <c r="X8" s="9"/>
      <c r="AD8" s="10" t="s">
        <v>129</v>
      </c>
      <c r="AE8" s="10" t="s">
        <v>130</v>
      </c>
      <c r="AF8" s="10" t="s">
        <v>131</v>
      </c>
    </row>
    <row r="9" spans="1:32" s="21" customFormat="1" ht="30.95" customHeight="1" x14ac:dyDescent="0.25">
      <c r="A9" s="148" t="s">
        <v>34</v>
      </c>
      <c r="B9" s="148"/>
      <c r="C9" s="148"/>
      <c r="D9" s="148"/>
      <c r="E9" s="148"/>
      <c r="F9" s="149"/>
      <c r="G9" s="18"/>
      <c r="H9" s="19"/>
      <c r="I9" s="20"/>
      <c r="J9" s="18"/>
      <c r="K9" s="19"/>
      <c r="M9" s="18"/>
      <c r="O9" s="20"/>
      <c r="P9" s="18"/>
      <c r="Q9" s="19"/>
      <c r="S9" s="147" t="s">
        <v>3</v>
      </c>
      <c r="T9" s="148"/>
      <c r="U9" s="148"/>
      <c r="V9" s="148"/>
      <c r="W9" s="148"/>
      <c r="X9" s="10"/>
      <c r="AA9" s="21" t="s">
        <v>132</v>
      </c>
      <c r="AB9" s="21" t="s">
        <v>135</v>
      </c>
      <c r="AC9" s="21" t="s">
        <v>133</v>
      </c>
      <c r="AD9" s="21">
        <v>19925.5</v>
      </c>
      <c r="AE9" s="21">
        <v>20102.099999999999</v>
      </c>
      <c r="AF9" s="21">
        <v>20429.7</v>
      </c>
    </row>
    <row r="10" spans="1:32" s="21" customFormat="1" ht="30.95" customHeight="1" x14ac:dyDescent="0.3">
      <c r="A10" s="101" t="s">
        <v>7</v>
      </c>
      <c r="B10" s="101"/>
      <c r="C10" s="101"/>
      <c r="D10" s="101"/>
      <c r="E10" s="101"/>
      <c r="F10" s="101"/>
      <c r="G10" s="103">
        <v>20787462.157499999</v>
      </c>
      <c r="H10" s="104">
        <v>17312353.227499999</v>
      </c>
      <c r="I10" s="105">
        <v>2813489.9650000003</v>
      </c>
      <c r="J10" s="103">
        <v>2487710.0099999998</v>
      </c>
      <c r="K10" s="104">
        <v>6349596.7574999994</v>
      </c>
      <c r="L10" s="106">
        <v>5351752.8824999994</v>
      </c>
      <c r="M10" s="103">
        <v>3445320.2524999999</v>
      </c>
      <c r="N10" s="106">
        <v>2883739.145</v>
      </c>
      <c r="O10" s="107">
        <v>5307356.5925000003</v>
      </c>
      <c r="P10" s="103">
        <v>4325732.5225000009</v>
      </c>
      <c r="Q10" s="104">
        <v>2871698.59</v>
      </c>
      <c r="R10" s="106">
        <v>2263418.665</v>
      </c>
      <c r="S10" s="20" t="s">
        <v>19</v>
      </c>
      <c r="T10" s="22"/>
      <c r="U10" s="9"/>
      <c r="V10" s="9"/>
      <c r="W10" s="9"/>
      <c r="X10" s="9"/>
      <c r="AC10" s="21" t="s">
        <v>134</v>
      </c>
      <c r="AD10" s="21">
        <v>16767.099999999999</v>
      </c>
      <c r="AE10" s="21">
        <v>16846</v>
      </c>
      <c r="AF10" s="21">
        <v>17039.7</v>
      </c>
    </row>
    <row r="11" spans="1:32" s="10" customFormat="1" ht="30.95" customHeight="1" x14ac:dyDescent="0.3">
      <c r="A11" s="102"/>
      <c r="B11" s="102" t="s">
        <v>8</v>
      </c>
      <c r="C11" s="102"/>
      <c r="D11" s="102"/>
      <c r="E11" s="102"/>
      <c r="F11" s="102"/>
      <c r="G11" s="108">
        <v>20679022.119999997</v>
      </c>
      <c r="H11" s="108">
        <v>17229897.675000001</v>
      </c>
      <c r="I11" s="109">
        <v>2809077.4474999998</v>
      </c>
      <c r="J11" s="108">
        <v>2486412.56</v>
      </c>
      <c r="K11" s="110">
        <v>6337022.4749999996</v>
      </c>
      <c r="L11" s="105">
        <v>5343016.2275</v>
      </c>
      <c r="M11" s="108">
        <v>3419770.03</v>
      </c>
      <c r="N11" s="105">
        <v>2865214.2375000003</v>
      </c>
      <c r="O11" s="109">
        <v>5243488.6675000004</v>
      </c>
      <c r="P11" s="108">
        <v>4272996.790000001</v>
      </c>
      <c r="Q11" s="110">
        <v>2869663.5</v>
      </c>
      <c r="R11" s="105">
        <v>2262257.8624999998</v>
      </c>
      <c r="S11" s="23"/>
      <c r="T11" s="9" t="s">
        <v>20</v>
      </c>
      <c r="U11" s="9"/>
      <c r="V11" s="9"/>
      <c r="W11" s="9"/>
      <c r="X11" s="9"/>
      <c r="AB11" s="10" t="s">
        <v>136</v>
      </c>
      <c r="AC11" s="21" t="s">
        <v>133</v>
      </c>
      <c r="AD11" s="10">
        <v>467.2</v>
      </c>
      <c r="AE11" s="10">
        <v>328</v>
      </c>
      <c r="AF11" s="10">
        <v>102</v>
      </c>
    </row>
    <row r="12" spans="1:32" s="10" customFormat="1" ht="30.95" customHeight="1" x14ac:dyDescent="0.3">
      <c r="A12" s="102"/>
      <c r="B12" s="102"/>
      <c r="C12" s="102" t="s">
        <v>9</v>
      </c>
      <c r="D12" s="102"/>
      <c r="E12" s="102"/>
      <c r="F12" s="102"/>
      <c r="G12" s="108">
        <v>20423169.997499999</v>
      </c>
      <c r="H12" s="110">
        <v>17035083.195</v>
      </c>
      <c r="I12" s="109">
        <v>2768836.8425000003</v>
      </c>
      <c r="J12" s="108">
        <v>2463377.5299999998</v>
      </c>
      <c r="K12" s="110">
        <v>6265723.4400000004</v>
      </c>
      <c r="L12" s="105">
        <v>5292070.9399999995</v>
      </c>
      <c r="M12" s="108">
        <v>3385775.1924999999</v>
      </c>
      <c r="N12" s="105">
        <v>2835072.3774999999</v>
      </c>
      <c r="O12" s="109">
        <v>5180200.5199999996</v>
      </c>
      <c r="P12" s="108">
        <v>4220144.4050000003</v>
      </c>
      <c r="Q12" s="110">
        <v>2822634.0075000003</v>
      </c>
      <c r="R12" s="105">
        <v>2224417.9424999999</v>
      </c>
      <c r="S12" s="23"/>
      <c r="T12" s="9"/>
      <c r="U12" s="9" t="s">
        <v>17</v>
      </c>
      <c r="V12" s="9"/>
      <c r="W12" s="9"/>
      <c r="X12" s="9"/>
      <c r="AC12" s="21" t="s">
        <v>134</v>
      </c>
      <c r="AD12" s="10">
        <v>283.39999999999998</v>
      </c>
      <c r="AE12" s="10">
        <v>262.3</v>
      </c>
      <c r="AF12" s="10">
        <v>75.599999999999994</v>
      </c>
    </row>
    <row r="13" spans="1:32" s="10" customFormat="1" ht="30.95" customHeight="1" x14ac:dyDescent="0.3">
      <c r="A13" s="102"/>
      <c r="B13" s="102"/>
      <c r="C13" s="102" t="s">
        <v>10</v>
      </c>
      <c r="D13" s="102"/>
      <c r="E13" s="102"/>
      <c r="F13" s="102"/>
      <c r="G13" s="111">
        <v>255852.1225</v>
      </c>
      <c r="H13" s="112">
        <v>194814.48</v>
      </c>
      <c r="I13" s="113">
        <v>40240.604999999996</v>
      </c>
      <c r="J13" s="114">
        <v>23035.0275</v>
      </c>
      <c r="K13" s="115">
        <v>71299.035000000003</v>
      </c>
      <c r="L13" s="116">
        <v>50945.29</v>
      </c>
      <c r="M13" s="114">
        <v>32847.057500000003</v>
      </c>
      <c r="N13" s="116">
        <v>30141.855</v>
      </c>
      <c r="O13" s="113">
        <v>63288.15</v>
      </c>
      <c r="P13" s="114">
        <v>52852.3825</v>
      </c>
      <c r="Q13" s="115">
        <v>47029.4925</v>
      </c>
      <c r="R13" s="116">
        <v>37839.922500000001</v>
      </c>
      <c r="S13" s="23"/>
      <c r="T13" s="9"/>
      <c r="U13" s="9" t="s">
        <v>16</v>
      </c>
      <c r="V13" s="9"/>
      <c r="W13" s="9"/>
      <c r="X13" s="9"/>
      <c r="AB13" s="10" t="s">
        <v>138</v>
      </c>
      <c r="AC13" s="21" t="s">
        <v>133</v>
      </c>
      <c r="AD13" s="10">
        <v>216.3</v>
      </c>
      <c r="AE13" s="10">
        <v>214.1</v>
      </c>
      <c r="AF13" s="10">
        <v>198.7</v>
      </c>
    </row>
    <row r="14" spans="1:32" s="10" customFormat="1" ht="30.95" customHeight="1" x14ac:dyDescent="0.3">
      <c r="A14" s="102"/>
      <c r="B14" s="102" t="s">
        <v>13</v>
      </c>
      <c r="C14" s="102"/>
      <c r="D14" s="102"/>
      <c r="E14" s="102"/>
      <c r="F14" s="102"/>
      <c r="G14" s="121">
        <v>108440.03750000001</v>
      </c>
      <c r="H14" s="121">
        <v>82455.55</v>
      </c>
      <c r="I14" s="122">
        <v>4412.5174999999999</v>
      </c>
      <c r="J14" s="121">
        <v>1297.4549999999999</v>
      </c>
      <c r="K14" s="123">
        <v>12574.285</v>
      </c>
      <c r="L14" s="124">
        <v>8736.6525000000001</v>
      </c>
      <c r="M14" s="121">
        <v>25550.2225</v>
      </c>
      <c r="N14" s="124">
        <v>18524.907500000001</v>
      </c>
      <c r="O14" s="122">
        <v>63867.925000000003</v>
      </c>
      <c r="P14" s="121">
        <v>52735.732500000006</v>
      </c>
      <c r="Q14" s="123">
        <v>2035.0875000000001</v>
      </c>
      <c r="R14" s="124">
        <v>1160.8025</v>
      </c>
      <c r="S14" s="23"/>
      <c r="T14" s="9" t="s">
        <v>21</v>
      </c>
      <c r="U14" s="9"/>
      <c r="V14" s="9"/>
      <c r="W14" s="9"/>
      <c r="X14" s="9"/>
      <c r="AC14" s="21" t="s">
        <v>134</v>
      </c>
      <c r="AD14" s="10">
        <v>3519.7</v>
      </c>
      <c r="AE14" s="10">
        <v>3474.7</v>
      </c>
      <c r="AF14" s="10">
        <v>3606.9</v>
      </c>
    </row>
    <row r="15" spans="1:32" s="21" customFormat="1" ht="30.95" customHeight="1" x14ac:dyDescent="0.3">
      <c r="A15" s="101" t="s">
        <v>38</v>
      </c>
      <c r="B15" s="101"/>
      <c r="C15" s="101"/>
      <c r="D15" s="101"/>
      <c r="E15" s="101"/>
      <c r="F15" s="101"/>
      <c r="G15" s="103">
        <v>6240923.1074999999</v>
      </c>
      <c r="H15" s="104">
        <v>11616531.510000002</v>
      </c>
      <c r="I15" s="117">
        <v>819746.28</v>
      </c>
      <c r="J15" s="103">
        <v>1445264.2324999999</v>
      </c>
      <c r="K15" s="104">
        <v>1721056.25</v>
      </c>
      <c r="L15" s="106">
        <v>3208311.3675000002</v>
      </c>
      <c r="M15" s="103">
        <v>1129484.9975000001</v>
      </c>
      <c r="N15" s="106">
        <v>2033750.3574999999</v>
      </c>
      <c r="O15" s="107">
        <v>1873313.9124999999</v>
      </c>
      <c r="P15" s="103">
        <v>3437141.4699999997</v>
      </c>
      <c r="Q15" s="118">
        <v>697321.66749999998</v>
      </c>
      <c r="R15" s="106">
        <v>1492064.0825</v>
      </c>
      <c r="S15" s="20" t="s">
        <v>22</v>
      </c>
      <c r="T15" s="22"/>
      <c r="U15" s="22"/>
      <c r="V15" s="22"/>
      <c r="W15" s="22"/>
      <c r="X15" s="22"/>
      <c r="AA15" s="21" t="s">
        <v>140</v>
      </c>
      <c r="AB15" s="21" t="s">
        <v>135</v>
      </c>
      <c r="AC15" s="21" t="s">
        <v>133</v>
      </c>
      <c r="AE15" s="21" t="s">
        <v>141</v>
      </c>
    </row>
    <row r="16" spans="1:32" s="10" customFormat="1" ht="30.95" customHeight="1" x14ac:dyDescent="0.3">
      <c r="A16" s="102"/>
      <c r="B16" s="102" t="s">
        <v>11</v>
      </c>
      <c r="C16" s="102"/>
      <c r="D16" s="102"/>
      <c r="E16" s="102"/>
      <c r="F16" s="102"/>
      <c r="G16" s="111">
        <v>283126.66749999998</v>
      </c>
      <c r="H16" s="110">
        <v>5048866.2375000007</v>
      </c>
      <c r="I16" s="113">
        <v>37109.404999999999</v>
      </c>
      <c r="J16" s="111">
        <v>656004.36749999993</v>
      </c>
      <c r="K16" s="112">
        <v>123598.93</v>
      </c>
      <c r="L16" s="105">
        <v>1475456.26</v>
      </c>
      <c r="M16" s="114">
        <v>53611.689999999995</v>
      </c>
      <c r="N16" s="119">
        <v>848726.22249999992</v>
      </c>
      <c r="O16" s="113">
        <v>46095.48</v>
      </c>
      <c r="P16" s="108">
        <v>1318087.1375</v>
      </c>
      <c r="Q16" s="115">
        <v>22711.1675</v>
      </c>
      <c r="R16" s="119">
        <v>750592.25</v>
      </c>
      <c r="S16" s="23"/>
      <c r="T16" s="9" t="s">
        <v>15</v>
      </c>
      <c r="U16" s="9"/>
      <c r="V16" s="9"/>
      <c r="W16" s="9"/>
      <c r="X16" s="9"/>
      <c r="AB16" s="21"/>
      <c r="AC16" s="21" t="s">
        <v>134</v>
      </c>
    </row>
    <row r="17" spans="1:29" s="10" customFormat="1" ht="30.95" customHeight="1" x14ac:dyDescent="0.3">
      <c r="A17" s="102"/>
      <c r="B17" s="102" t="s">
        <v>12</v>
      </c>
      <c r="C17" s="102"/>
      <c r="D17" s="102"/>
      <c r="E17" s="102"/>
      <c r="F17" s="102"/>
      <c r="G17" s="108">
        <v>2053104.425</v>
      </c>
      <c r="H17" s="110">
        <v>2293965.1525000003</v>
      </c>
      <c r="I17" s="120">
        <v>279563.77</v>
      </c>
      <c r="J17" s="111">
        <v>305098.47749999998</v>
      </c>
      <c r="K17" s="112">
        <v>519854.06249999994</v>
      </c>
      <c r="L17" s="119">
        <v>568042.72750000004</v>
      </c>
      <c r="M17" s="111">
        <v>358178.41249999998</v>
      </c>
      <c r="N17" s="119">
        <v>389111.32250000001</v>
      </c>
      <c r="O17" s="120">
        <v>644376.90500000003</v>
      </c>
      <c r="P17" s="111">
        <v>722935.08750000002</v>
      </c>
      <c r="Q17" s="112">
        <v>251131.27499999999</v>
      </c>
      <c r="R17" s="119">
        <v>308777.54000000004</v>
      </c>
      <c r="S17" s="23"/>
      <c r="T17" s="9" t="s">
        <v>14</v>
      </c>
      <c r="U17" s="9"/>
      <c r="V17" s="9"/>
      <c r="W17" s="9"/>
      <c r="X17" s="9"/>
      <c r="AB17" s="10" t="s">
        <v>136</v>
      </c>
      <c r="AC17" s="21" t="s">
        <v>133</v>
      </c>
    </row>
    <row r="18" spans="1:29" s="10" customFormat="1" ht="30.95" customHeight="1" x14ac:dyDescent="0.3">
      <c r="A18" s="6"/>
      <c r="B18" s="6" t="s">
        <v>142</v>
      </c>
      <c r="C18" s="6"/>
      <c r="D18" s="6"/>
      <c r="E18" s="6"/>
      <c r="F18" s="6"/>
      <c r="G18" s="125">
        <v>3904692.0149999997</v>
      </c>
      <c r="H18" s="126">
        <v>4273700.1225000005</v>
      </c>
      <c r="I18" s="127">
        <v>503073.10750000004</v>
      </c>
      <c r="J18" s="128">
        <v>484161.38749999995</v>
      </c>
      <c r="K18" s="126">
        <v>1077603.2575000001</v>
      </c>
      <c r="L18" s="129">
        <v>1164812.3799999999</v>
      </c>
      <c r="M18" s="128">
        <v>717694.89249999996</v>
      </c>
      <c r="N18" s="130">
        <v>795912.8125</v>
      </c>
      <c r="O18" s="131">
        <v>1182841.5299999998</v>
      </c>
      <c r="P18" s="125">
        <v>1396119.2475000001</v>
      </c>
      <c r="Q18" s="132">
        <v>423479.22249999997</v>
      </c>
      <c r="R18" s="130">
        <v>432694.29749999999</v>
      </c>
      <c r="S18" s="27"/>
      <c r="T18" s="24" t="s">
        <v>143</v>
      </c>
      <c r="U18" s="24"/>
      <c r="V18" s="24"/>
      <c r="W18" s="24"/>
      <c r="X18" s="9"/>
      <c r="AB18" s="10" t="s">
        <v>137</v>
      </c>
      <c r="AC18" s="21" t="s">
        <v>133</v>
      </c>
    </row>
    <row r="19" spans="1:29" s="10" customFormat="1" ht="3" hidden="1" customHeight="1" x14ac:dyDescent="0.3">
      <c r="A19" s="24"/>
      <c r="B19" s="24"/>
      <c r="C19" s="24"/>
      <c r="D19" s="24"/>
      <c r="E19" s="24"/>
      <c r="F19" s="24"/>
      <c r="G19" s="25"/>
      <c r="H19" s="26"/>
      <c r="I19" s="25"/>
      <c r="J19" s="26"/>
      <c r="K19" s="25"/>
      <c r="L19" s="24"/>
      <c r="M19" s="27"/>
      <c r="N19" s="25"/>
      <c r="O19" s="25"/>
      <c r="P19" s="26"/>
      <c r="Q19" s="25"/>
      <c r="R19" s="24"/>
      <c r="S19" s="28"/>
      <c r="T19" s="6"/>
      <c r="U19" s="6"/>
      <c r="V19" s="6"/>
      <c r="W19" s="6"/>
      <c r="X19" s="7"/>
      <c r="AC19" s="21" t="s">
        <v>134</v>
      </c>
    </row>
    <row r="20" spans="1:29" s="10" customFormat="1" ht="3" hidden="1" customHeight="1" x14ac:dyDescent="0.3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7"/>
      <c r="T20" s="7"/>
      <c r="U20" s="7"/>
      <c r="V20" s="7"/>
      <c r="W20" s="7"/>
      <c r="X20" s="7"/>
      <c r="AB20" s="10" t="s">
        <v>138</v>
      </c>
      <c r="AC20" s="21" t="s">
        <v>133</v>
      </c>
    </row>
    <row r="21" spans="1:29" s="10" customFormat="1" ht="3" hidden="1" customHeight="1" x14ac:dyDescent="0.3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100"/>
      <c r="T21" s="100"/>
      <c r="U21" s="100"/>
      <c r="V21" s="100"/>
      <c r="W21" s="100"/>
      <c r="X21" s="100"/>
      <c r="AC21" s="21"/>
    </row>
    <row r="22" spans="1:29" s="10" customFormat="1" ht="15" x14ac:dyDescent="0.25">
      <c r="X22" s="9"/>
      <c r="AC22" s="21" t="s">
        <v>134</v>
      </c>
    </row>
    <row r="23" spans="1:29" s="10" customFormat="1" ht="15.75" x14ac:dyDescent="0.25">
      <c r="A23" s="29" t="s">
        <v>63</v>
      </c>
      <c r="B23" s="29"/>
      <c r="C23" s="29"/>
      <c r="D23" s="29"/>
      <c r="E23" s="29" t="s">
        <v>24</v>
      </c>
      <c r="N23" s="29" t="s">
        <v>61</v>
      </c>
      <c r="O23" s="29" t="s">
        <v>44</v>
      </c>
      <c r="X23" s="9"/>
      <c r="AC23" s="21"/>
    </row>
    <row r="24" spans="1:29" s="29" customFormat="1" ht="15.75" x14ac:dyDescent="0.25">
      <c r="D24" s="30" t="s">
        <v>18</v>
      </c>
      <c r="E24" s="29" t="s">
        <v>73</v>
      </c>
      <c r="N24" s="29" t="s">
        <v>62</v>
      </c>
      <c r="O24" s="29" t="s">
        <v>74</v>
      </c>
      <c r="AB24" s="10" t="s">
        <v>139</v>
      </c>
      <c r="AC24" s="21" t="s">
        <v>133</v>
      </c>
    </row>
    <row r="25" spans="1:29" s="29" customFormat="1" ht="19.5" customHeight="1" x14ac:dyDescent="0.25">
      <c r="D25" s="30"/>
      <c r="E25" s="29" t="s">
        <v>25</v>
      </c>
      <c r="AB25" s="10"/>
      <c r="AC25" s="21" t="s">
        <v>134</v>
      </c>
    </row>
    <row r="26" spans="1:29" s="29" customFormat="1" ht="17.25" customHeight="1" x14ac:dyDescent="0.25"/>
    <row r="27" spans="1:29" s="29" customFormat="1" ht="15.75" customHeight="1" x14ac:dyDescent="0.25"/>
    <row r="28" spans="1:29" s="29" customFormat="1" ht="17.25" customHeight="1" x14ac:dyDescent="0.25"/>
    <row r="29" spans="1:29" s="29" customFormat="1" ht="15.75" customHeight="1" x14ac:dyDescent="0.25"/>
  </sheetData>
  <mergeCells count="18">
    <mergeCell ref="S9:W9"/>
    <mergeCell ref="A9:F9"/>
    <mergeCell ref="A4:F8"/>
    <mergeCell ref="G5:H5"/>
    <mergeCell ref="G6:H6"/>
    <mergeCell ref="I5:J5"/>
    <mergeCell ref="I6:J6"/>
    <mergeCell ref="M5:N5"/>
    <mergeCell ref="M6:N6"/>
    <mergeCell ref="O5:P5"/>
    <mergeCell ref="S3:W3"/>
    <mergeCell ref="K5:L5"/>
    <mergeCell ref="K6:L6"/>
    <mergeCell ref="Q5:R5"/>
    <mergeCell ref="Q6:R6"/>
    <mergeCell ref="O4:P4"/>
    <mergeCell ref="S4:W8"/>
    <mergeCell ref="O6:P6"/>
  </mergeCells>
  <phoneticPr fontId="2" type="noConversion"/>
  <pageMargins left="0.78740157480314965" right="0.59055118110236227" top="1.1811023622047245" bottom="0.78740157480314965" header="0.51181102362204722" footer="0.51181102362204722"/>
  <pageSetup paperSize="9" scale="80" orientation="landscape" r:id="rId1"/>
  <headerFooter alignWithMargins="0"/>
  <colBreaks count="1" manualBreakCount="1">
    <brk id="25" max="33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S46"/>
  <sheetViews>
    <sheetView topLeftCell="A4" zoomScaleNormal="100" workbookViewId="0">
      <selection activeCell="O12" sqref="O12"/>
    </sheetView>
  </sheetViews>
  <sheetFormatPr defaultRowHeight="15.75" x14ac:dyDescent="0.25"/>
  <cols>
    <col min="1" max="1" width="1.42578125" style="29" customWidth="1"/>
    <col min="2" max="2" width="5.85546875" style="29" customWidth="1"/>
    <col min="3" max="3" width="4.140625" style="29" customWidth="1"/>
    <col min="4" max="4" width="3.85546875" style="29" customWidth="1"/>
    <col min="5" max="5" width="2.140625" style="29" customWidth="1"/>
    <col min="6" max="12" width="8.42578125" style="29" customWidth="1"/>
    <col min="13" max="17" width="9.7109375" style="29" customWidth="1"/>
    <col min="18" max="18" width="1.42578125" style="29" customWidth="1"/>
    <col min="19" max="19" width="16.5703125" style="29" customWidth="1"/>
    <col min="20" max="20" width="2.28515625" style="29" customWidth="1"/>
    <col min="21" max="21" width="4.140625" style="29" customWidth="1"/>
    <col min="22" max="16384" width="9.140625" style="29"/>
  </cols>
  <sheetData>
    <row r="1" spans="1:19" s="1" customFormat="1" ht="18.75" x14ac:dyDescent="0.3">
      <c r="B1" s="1" t="s">
        <v>0</v>
      </c>
      <c r="C1" s="31">
        <v>2.9</v>
      </c>
      <c r="D1" s="1" t="s">
        <v>101</v>
      </c>
    </row>
    <row r="2" spans="1:19" s="5" customFormat="1" ht="18.75" x14ac:dyDescent="0.3">
      <c r="B2" s="1" t="s">
        <v>60</v>
      </c>
      <c r="C2" s="31">
        <v>2.9</v>
      </c>
      <c r="D2" s="1" t="s">
        <v>102</v>
      </c>
      <c r="E2" s="1"/>
      <c r="F2" s="1"/>
    </row>
    <row r="3" spans="1:19" s="8" customFormat="1" ht="16.5" customHeight="1" x14ac:dyDescent="0.3">
      <c r="A3" s="7"/>
      <c r="B3" s="7"/>
      <c r="C3" s="7"/>
      <c r="D3" s="7"/>
      <c r="E3" s="7"/>
      <c r="F3" s="7"/>
      <c r="G3" s="7"/>
      <c r="L3" s="7"/>
      <c r="S3" s="32" t="s">
        <v>54</v>
      </c>
    </row>
    <row r="4" spans="1:19" s="36" customFormat="1" ht="19.5" customHeight="1" x14ac:dyDescent="0.25">
      <c r="A4" s="33"/>
      <c r="B4" s="33"/>
      <c r="C4" s="33"/>
      <c r="D4" s="33"/>
      <c r="E4" s="33"/>
      <c r="F4" s="156" t="s">
        <v>33</v>
      </c>
      <c r="G4" s="157"/>
      <c r="H4" s="157"/>
      <c r="I4" s="157"/>
      <c r="J4" s="157"/>
      <c r="K4" s="157"/>
      <c r="L4" s="158"/>
      <c r="M4" s="159" t="s">
        <v>70</v>
      </c>
      <c r="N4" s="159"/>
      <c r="O4" s="159"/>
      <c r="P4" s="159"/>
      <c r="Q4" s="159"/>
      <c r="R4" s="34"/>
      <c r="S4" s="35"/>
    </row>
    <row r="5" spans="1:19" s="36" customFormat="1" x14ac:dyDescent="0.25">
      <c r="A5" s="160" t="s">
        <v>26</v>
      </c>
      <c r="B5" s="160"/>
      <c r="C5" s="160"/>
      <c r="D5" s="160"/>
      <c r="E5" s="160"/>
      <c r="F5" s="154">
        <v>2551</v>
      </c>
      <c r="G5" s="155"/>
      <c r="H5" s="81">
        <v>2553</v>
      </c>
      <c r="I5" s="37">
        <v>2554</v>
      </c>
      <c r="J5" s="81">
        <v>2555</v>
      </c>
      <c r="K5" s="37">
        <v>2556</v>
      </c>
      <c r="L5" s="37">
        <v>2560</v>
      </c>
      <c r="M5" s="81">
        <v>2553</v>
      </c>
      <c r="N5" s="37">
        <v>2554</v>
      </c>
      <c r="O5" s="81">
        <v>2555</v>
      </c>
      <c r="P5" s="37">
        <v>2556</v>
      </c>
      <c r="Q5" s="37">
        <v>2560</v>
      </c>
      <c r="R5" s="38"/>
      <c r="S5" s="161" t="s">
        <v>31</v>
      </c>
    </row>
    <row r="6" spans="1:19" s="36" customFormat="1" ht="12" customHeight="1" x14ac:dyDescent="0.25">
      <c r="A6" s="160"/>
      <c r="B6" s="160"/>
      <c r="C6" s="160"/>
      <c r="D6" s="160"/>
      <c r="E6" s="160"/>
      <c r="F6" s="162" t="s">
        <v>51</v>
      </c>
      <c r="G6" s="163"/>
      <c r="H6" s="40" t="s">
        <v>52</v>
      </c>
      <c r="I6" s="39" t="s">
        <v>53</v>
      </c>
      <c r="J6" s="40" t="s">
        <v>58</v>
      </c>
      <c r="K6" s="39" t="s">
        <v>57</v>
      </c>
      <c r="L6" s="39" t="s">
        <v>69</v>
      </c>
      <c r="M6" s="40" t="s">
        <v>52</v>
      </c>
      <c r="N6" s="39" t="s">
        <v>53</v>
      </c>
      <c r="O6" s="40" t="s">
        <v>58</v>
      </c>
      <c r="P6" s="39" t="s">
        <v>57</v>
      </c>
      <c r="Q6" s="39" t="s">
        <v>69</v>
      </c>
      <c r="R6" s="38"/>
      <c r="S6" s="161"/>
    </row>
    <row r="7" spans="1:19" s="36" customFormat="1" ht="18" customHeight="1" x14ac:dyDescent="0.25">
      <c r="A7" s="161"/>
      <c r="B7" s="161"/>
      <c r="C7" s="161"/>
      <c r="D7" s="161"/>
      <c r="E7" s="161"/>
      <c r="F7" s="41" t="s">
        <v>28</v>
      </c>
      <c r="G7" s="83" t="s">
        <v>49</v>
      </c>
      <c r="H7" s="83" t="s">
        <v>28</v>
      </c>
      <c r="I7" s="41" t="s">
        <v>27</v>
      </c>
      <c r="J7" s="41" t="s">
        <v>55</v>
      </c>
      <c r="K7" s="41" t="s">
        <v>27</v>
      </c>
      <c r="L7" s="41" t="s">
        <v>27</v>
      </c>
      <c r="M7" s="41" t="s">
        <v>28</v>
      </c>
      <c r="N7" s="41" t="s">
        <v>27</v>
      </c>
      <c r="O7" s="41" t="s">
        <v>55</v>
      </c>
      <c r="P7" s="41" t="s">
        <v>27</v>
      </c>
      <c r="Q7" s="41" t="s">
        <v>27</v>
      </c>
      <c r="R7" s="38"/>
      <c r="S7" s="161"/>
    </row>
    <row r="8" spans="1:19" s="36" customFormat="1" ht="14.25" customHeight="1" x14ac:dyDescent="0.25">
      <c r="A8" s="42"/>
      <c r="B8" s="42"/>
      <c r="C8" s="43"/>
      <c r="D8" s="43"/>
      <c r="E8" s="43"/>
      <c r="F8" s="44" t="s">
        <v>30</v>
      </c>
      <c r="G8" s="82" t="s">
        <v>50</v>
      </c>
      <c r="H8" s="82" t="s">
        <v>30</v>
      </c>
      <c r="I8" s="44" t="s">
        <v>29</v>
      </c>
      <c r="J8" s="44" t="s">
        <v>56</v>
      </c>
      <c r="K8" s="44" t="s">
        <v>29</v>
      </c>
      <c r="L8" s="44" t="s">
        <v>29</v>
      </c>
      <c r="M8" s="44" t="s">
        <v>30</v>
      </c>
      <c r="N8" s="44" t="s">
        <v>29</v>
      </c>
      <c r="O8" s="44" t="s">
        <v>56</v>
      </c>
      <c r="P8" s="44" t="s">
        <v>29</v>
      </c>
      <c r="Q8" s="44" t="s">
        <v>29</v>
      </c>
      <c r="R8" s="45"/>
      <c r="S8" s="46"/>
    </row>
    <row r="9" spans="1:19" s="47" customFormat="1" ht="20.25" customHeight="1" x14ac:dyDescent="0.5">
      <c r="A9" s="47" t="s">
        <v>35</v>
      </c>
      <c r="B9" s="48"/>
      <c r="F9" s="49"/>
      <c r="G9" s="49"/>
      <c r="H9" s="49"/>
      <c r="I9" s="49"/>
      <c r="J9" s="49"/>
      <c r="K9" s="49"/>
      <c r="L9" s="49"/>
      <c r="M9" s="50"/>
      <c r="N9" s="49"/>
      <c r="O9" s="49"/>
      <c r="P9" s="49"/>
      <c r="Q9" s="49"/>
      <c r="R9" s="51" t="s">
        <v>36</v>
      </c>
    </row>
    <row r="10" spans="1:19" s="53" customFormat="1" ht="24" customHeight="1" x14ac:dyDescent="0.5">
      <c r="A10" s="52"/>
      <c r="B10" s="88" t="s">
        <v>37</v>
      </c>
      <c r="F10" s="54"/>
      <c r="G10" s="54"/>
      <c r="H10" s="54"/>
      <c r="I10" s="54"/>
      <c r="J10" s="93">
        <v>300</v>
      </c>
      <c r="K10" s="93">
        <v>300</v>
      </c>
      <c r="L10" s="96">
        <v>310</v>
      </c>
      <c r="M10" s="55"/>
      <c r="N10" s="54"/>
      <c r="O10" s="54"/>
      <c r="P10" s="98">
        <f>(K10-J10)/J10*100</f>
        <v>0</v>
      </c>
      <c r="Q10" s="98">
        <f>(L10-K10)/K10*100</f>
        <v>3.3333333333333335</v>
      </c>
      <c r="R10" s="56"/>
      <c r="S10" s="88" t="s">
        <v>32</v>
      </c>
    </row>
    <row r="11" spans="1:19" s="53" customFormat="1" ht="24" customHeight="1" x14ac:dyDescent="0.5">
      <c r="A11" s="52"/>
      <c r="B11" s="88" t="s">
        <v>77</v>
      </c>
      <c r="F11" s="57"/>
      <c r="G11" s="57"/>
      <c r="H11" s="57"/>
      <c r="I11" s="57"/>
      <c r="J11" s="94">
        <v>300</v>
      </c>
      <c r="K11" s="94">
        <v>300</v>
      </c>
      <c r="L11" s="96">
        <v>310</v>
      </c>
      <c r="M11" s="58"/>
      <c r="N11" s="57"/>
      <c r="O11" s="57"/>
      <c r="P11" s="98">
        <f t="shared" ref="P11:P22" si="0">(K11-J11)/J11*100</f>
        <v>0</v>
      </c>
      <c r="Q11" s="98">
        <f t="shared" ref="Q11:Q22" si="1">(L11-K11)/K11*100</f>
        <v>3.3333333333333335</v>
      </c>
      <c r="R11" s="56"/>
      <c r="S11" s="99" t="s">
        <v>105</v>
      </c>
    </row>
    <row r="12" spans="1:19" s="53" customFormat="1" ht="24" customHeight="1" x14ac:dyDescent="0.5">
      <c r="B12" s="88" t="s">
        <v>78</v>
      </c>
      <c r="F12" s="54"/>
      <c r="G12" s="54"/>
      <c r="H12" s="54"/>
      <c r="I12" s="54"/>
      <c r="J12" s="93">
        <v>300</v>
      </c>
      <c r="K12" s="93">
        <v>300</v>
      </c>
      <c r="L12" s="96">
        <v>310</v>
      </c>
      <c r="M12" s="55"/>
      <c r="N12" s="54"/>
      <c r="O12" s="54"/>
      <c r="P12" s="98">
        <f t="shared" si="0"/>
        <v>0</v>
      </c>
      <c r="Q12" s="98">
        <f t="shared" si="1"/>
        <v>3.3333333333333335</v>
      </c>
      <c r="R12" s="56"/>
      <c r="S12" s="99" t="s">
        <v>106</v>
      </c>
    </row>
    <row r="13" spans="1:19" s="53" customFormat="1" ht="24" customHeight="1" x14ac:dyDescent="0.5">
      <c r="B13" s="88" t="s">
        <v>79</v>
      </c>
      <c r="F13" s="54"/>
      <c r="G13" s="54"/>
      <c r="H13" s="54"/>
      <c r="I13" s="54"/>
      <c r="J13" s="93">
        <v>265</v>
      </c>
      <c r="K13" s="93">
        <v>300</v>
      </c>
      <c r="L13" s="96">
        <v>308</v>
      </c>
      <c r="M13" s="55"/>
      <c r="N13" s="54"/>
      <c r="O13" s="54"/>
      <c r="P13" s="98">
        <f t="shared" si="0"/>
        <v>13.20754716981132</v>
      </c>
      <c r="Q13" s="98">
        <f t="shared" si="1"/>
        <v>2.666666666666667</v>
      </c>
      <c r="R13" s="59"/>
      <c r="S13" s="99" t="s">
        <v>107</v>
      </c>
    </row>
    <row r="14" spans="1:19" s="53" customFormat="1" ht="24" customHeight="1" x14ac:dyDescent="0.5">
      <c r="A14" s="52"/>
      <c r="B14" s="88" t="s">
        <v>80</v>
      </c>
      <c r="F14" s="57"/>
      <c r="G14" s="57"/>
      <c r="H14" s="60"/>
      <c r="I14" s="57"/>
      <c r="J14" s="94">
        <v>243</v>
      </c>
      <c r="K14" s="94">
        <v>300</v>
      </c>
      <c r="L14" s="96">
        <v>305</v>
      </c>
      <c r="M14" s="58"/>
      <c r="N14" s="60"/>
      <c r="O14" s="57"/>
      <c r="P14" s="98">
        <f t="shared" si="0"/>
        <v>23.456790123456788</v>
      </c>
      <c r="Q14" s="98">
        <f t="shared" si="1"/>
        <v>1.6666666666666667</v>
      </c>
      <c r="R14" s="56"/>
      <c r="S14" s="99" t="s">
        <v>108</v>
      </c>
    </row>
    <row r="15" spans="1:19" s="53" customFormat="1" ht="24" customHeight="1" x14ac:dyDescent="0.5">
      <c r="A15" s="61"/>
      <c r="B15" s="88" t="s">
        <v>81</v>
      </c>
      <c r="F15" s="57"/>
      <c r="G15" s="57"/>
      <c r="H15" s="57"/>
      <c r="I15" s="57"/>
      <c r="J15" s="94">
        <v>254</v>
      </c>
      <c r="K15" s="94">
        <v>300</v>
      </c>
      <c r="L15" s="96">
        <v>305</v>
      </c>
      <c r="M15" s="58"/>
      <c r="N15" s="57"/>
      <c r="O15" s="57"/>
      <c r="P15" s="98">
        <f t="shared" si="0"/>
        <v>18.110236220472441</v>
      </c>
      <c r="Q15" s="98">
        <f t="shared" si="1"/>
        <v>1.6666666666666667</v>
      </c>
      <c r="R15" s="62"/>
      <c r="S15" s="99" t="s">
        <v>109</v>
      </c>
    </row>
    <row r="16" spans="1:19" s="64" customFormat="1" ht="24" customHeight="1" x14ac:dyDescent="0.25">
      <c r="A16" s="63"/>
      <c r="B16" s="88" t="s">
        <v>82</v>
      </c>
      <c r="F16" s="65"/>
      <c r="G16" s="65"/>
      <c r="H16" s="65"/>
      <c r="I16" s="65"/>
      <c r="J16" s="94">
        <v>246</v>
      </c>
      <c r="K16" s="94">
        <v>300</v>
      </c>
      <c r="L16" s="96">
        <v>300</v>
      </c>
      <c r="M16" s="66"/>
      <c r="N16" s="65"/>
      <c r="O16" s="65"/>
      <c r="P16" s="98">
        <f t="shared" si="0"/>
        <v>21.951219512195124</v>
      </c>
      <c r="Q16" s="98">
        <f t="shared" si="1"/>
        <v>0</v>
      </c>
      <c r="R16" s="67"/>
      <c r="S16" s="99" t="s">
        <v>110</v>
      </c>
    </row>
    <row r="17" spans="1:19" s="64" customFormat="1" ht="24" customHeight="1" x14ac:dyDescent="0.25">
      <c r="A17" s="68"/>
      <c r="B17" s="88" t="s">
        <v>83</v>
      </c>
      <c r="F17" s="65"/>
      <c r="G17" s="65"/>
      <c r="H17" s="65"/>
      <c r="I17" s="65"/>
      <c r="J17" s="94">
        <v>233</v>
      </c>
      <c r="K17" s="94">
        <v>300</v>
      </c>
      <c r="L17" s="96">
        <v>305</v>
      </c>
      <c r="M17" s="66"/>
      <c r="N17" s="65"/>
      <c r="O17" s="65"/>
      <c r="P17" s="98">
        <f t="shared" si="0"/>
        <v>28.75536480686695</v>
      </c>
      <c r="Q17" s="98">
        <f t="shared" si="1"/>
        <v>1.6666666666666667</v>
      </c>
      <c r="R17" s="69"/>
      <c r="S17" s="99" t="s">
        <v>111</v>
      </c>
    </row>
    <row r="18" spans="1:19" s="64" customFormat="1" ht="24" customHeight="1" x14ac:dyDescent="0.25">
      <c r="B18" s="88" t="s">
        <v>84</v>
      </c>
      <c r="F18" s="65"/>
      <c r="G18" s="65"/>
      <c r="H18" s="65"/>
      <c r="I18" s="65"/>
      <c r="J18" s="94">
        <v>269</v>
      </c>
      <c r="K18" s="94">
        <v>300</v>
      </c>
      <c r="L18" s="94">
        <v>308</v>
      </c>
      <c r="M18" s="66"/>
      <c r="N18" s="65"/>
      <c r="O18" s="65"/>
      <c r="P18" s="98">
        <f t="shared" si="0"/>
        <v>11.524163568773234</v>
      </c>
      <c r="Q18" s="98">
        <f t="shared" si="1"/>
        <v>2.666666666666667</v>
      </c>
      <c r="S18" s="99" t="s">
        <v>112</v>
      </c>
    </row>
    <row r="19" spans="1:19" s="64" customFormat="1" ht="24" customHeight="1" x14ac:dyDescent="0.25">
      <c r="B19" s="88" t="s">
        <v>85</v>
      </c>
      <c r="F19" s="70"/>
      <c r="G19" s="70"/>
      <c r="H19" s="70"/>
      <c r="I19" s="70"/>
      <c r="J19" s="93">
        <v>273</v>
      </c>
      <c r="K19" s="93">
        <v>300</v>
      </c>
      <c r="L19" s="96">
        <v>308</v>
      </c>
      <c r="M19" s="71"/>
      <c r="N19" s="70"/>
      <c r="O19" s="70"/>
      <c r="P19" s="98">
        <f t="shared" si="0"/>
        <v>9.8901098901098905</v>
      </c>
      <c r="Q19" s="98">
        <f t="shared" si="1"/>
        <v>2.666666666666667</v>
      </c>
      <c r="S19" s="99" t="s">
        <v>113</v>
      </c>
    </row>
    <row r="20" spans="1:19" s="73" customFormat="1" ht="24" customHeight="1" x14ac:dyDescent="0.25">
      <c r="A20" s="64"/>
      <c r="B20" s="88" t="s">
        <v>86</v>
      </c>
      <c r="C20" s="64"/>
      <c r="D20" s="64"/>
      <c r="E20" s="64"/>
      <c r="F20" s="65"/>
      <c r="G20" s="65"/>
      <c r="H20" s="65"/>
      <c r="I20" s="65"/>
      <c r="J20" s="94">
        <v>264</v>
      </c>
      <c r="K20" s="94">
        <v>300</v>
      </c>
      <c r="L20" s="96">
        <v>308</v>
      </c>
      <c r="M20" s="66"/>
      <c r="N20" s="65"/>
      <c r="O20" s="65"/>
      <c r="P20" s="98">
        <f t="shared" si="0"/>
        <v>13.636363636363635</v>
      </c>
      <c r="Q20" s="98">
        <f t="shared" si="1"/>
        <v>2.666666666666667</v>
      </c>
      <c r="R20" s="72"/>
      <c r="S20" s="99" t="s">
        <v>114</v>
      </c>
    </row>
    <row r="21" spans="1:19" s="73" customFormat="1" ht="24" customHeight="1" x14ac:dyDescent="0.25">
      <c r="A21" s="64"/>
      <c r="B21" s="88" t="s">
        <v>87</v>
      </c>
      <c r="C21" s="64"/>
      <c r="D21" s="64"/>
      <c r="E21" s="64"/>
      <c r="F21" s="65"/>
      <c r="G21" s="65"/>
      <c r="H21" s="65"/>
      <c r="I21" s="65"/>
      <c r="J21" s="94">
        <v>250</v>
      </c>
      <c r="K21" s="94">
        <v>300</v>
      </c>
      <c r="L21" s="96">
        <v>305</v>
      </c>
      <c r="M21" s="66"/>
      <c r="N21" s="65"/>
      <c r="O21" s="65"/>
      <c r="P21" s="98">
        <f t="shared" si="0"/>
        <v>20</v>
      </c>
      <c r="Q21" s="98">
        <f t="shared" si="1"/>
        <v>1.6666666666666667</v>
      </c>
      <c r="R21" s="72"/>
      <c r="S21" s="99" t="s">
        <v>115</v>
      </c>
    </row>
    <row r="22" spans="1:19" s="64" customFormat="1" ht="24" customHeight="1" x14ac:dyDescent="0.25">
      <c r="B22" s="89" t="s">
        <v>88</v>
      </c>
      <c r="F22" s="65"/>
      <c r="G22" s="65"/>
      <c r="H22" s="65"/>
      <c r="I22" s="65"/>
      <c r="J22" s="94">
        <v>236</v>
      </c>
      <c r="K22" s="94">
        <v>300</v>
      </c>
      <c r="L22" s="96">
        <v>305</v>
      </c>
      <c r="M22" s="66"/>
      <c r="N22" s="65"/>
      <c r="O22" s="65"/>
      <c r="P22" s="98">
        <f t="shared" si="0"/>
        <v>27.118644067796609</v>
      </c>
      <c r="Q22" s="98">
        <f t="shared" si="1"/>
        <v>1.6666666666666667</v>
      </c>
      <c r="R22" s="69"/>
      <c r="S22" s="99" t="s">
        <v>116</v>
      </c>
    </row>
    <row r="23" spans="1:19" s="1" customFormat="1" ht="18.75" x14ac:dyDescent="0.3">
      <c r="B23" s="1" t="s">
        <v>0</v>
      </c>
      <c r="C23" s="31">
        <v>2.9</v>
      </c>
      <c r="D23" s="1" t="s">
        <v>103</v>
      </c>
    </row>
    <row r="24" spans="1:19" s="5" customFormat="1" ht="18.75" x14ac:dyDescent="0.3">
      <c r="B24" s="1" t="s">
        <v>60</v>
      </c>
      <c r="C24" s="31">
        <v>2.9</v>
      </c>
      <c r="D24" s="1" t="s">
        <v>104</v>
      </c>
      <c r="E24" s="1"/>
      <c r="F24" s="1"/>
    </row>
    <row r="25" spans="1:19" s="8" customFormat="1" ht="16.5" customHeight="1" x14ac:dyDescent="0.3">
      <c r="A25" s="7"/>
      <c r="B25" s="7"/>
      <c r="C25" s="7"/>
      <c r="D25" s="7"/>
      <c r="E25" s="7"/>
      <c r="F25" s="7"/>
      <c r="G25" s="7"/>
      <c r="L25" s="7"/>
      <c r="S25" s="32" t="s">
        <v>54</v>
      </c>
    </row>
    <row r="26" spans="1:19" s="36" customFormat="1" ht="19.5" customHeight="1" x14ac:dyDescent="0.25">
      <c r="A26" s="33"/>
      <c r="B26" s="33"/>
      <c r="C26" s="33"/>
      <c r="D26" s="33"/>
      <c r="E26" s="33"/>
      <c r="F26" s="156" t="s">
        <v>33</v>
      </c>
      <c r="G26" s="157"/>
      <c r="H26" s="157"/>
      <c r="I26" s="157"/>
      <c r="J26" s="157"/>
      <c r="K26" s="157"/>
      <c r="L26" s="158"/>
      <c r="M26" s="159" t="s">
        <v>70</v>
      </c>
      <c r="N26" s="159"/>
      <c r="O26" s="159"/>
      <c r="P26" s="159"/>
      <c r="Q26" s="159"/>
      <c r="R26" s="84"/>
      <c r="S26" s="35"/>
    </row>
    <row r="27" spans="1:19" s="36" customFormat="1" x14ac:dyDescent="0.25">
      <c r="A27" s="160" t="s">
        <v>26</v>
      </c>
      <c r="B27" s="160"/>
      <c r="C27" s="160"/>
      <c r="D27" s="160"/>
      <c r="E27" s="160"/>
      <c r="F27" s="154">
        <v>2551</v>
      </c>
      <c r="G27" s="155"/>
      <c r="H27" s="84">
        <v>2553</v>
      </c>
      <c r="I27" s="37">
        <v>2554</v>
      </c>
      <c r="J27" s="84">
        <v>2555</v>
      </c>
      <c r="K27" s="37">
        <v>2556</v>
      </c>
      <c r="L27" s="37">
        <v>2560</v>
      </c>
      <c r="M27" s="84">
        <v>2553</v>
      </c>
      <c r="N27" s="37">
        <v>2554</v>
      </c>
      <c r="O27" s="84">
        <v>2555</v>
      </c>
      <c r="P27" s="37">
        <v>2556</v>
      </c>
      <c r="Q27" s="37">
        <v>2560</v>
      </c>
      <c r="R27" s="38"/>
      <c r="S27" s="161" t="s">
        <v>31</v>
      </c>
    </row>
    <row r="28" spans="1:19" s="36" customFormat="1" ht="12" customHeight="1" x14ac:dyDescent="0.25">
      <c r="A28" s="160"/>
      <c r="B28" s="160"/>
      <c r="C28" s="160"/>
      <c r="D28" s="160"/>
      <c r="E28" s="160"/>
      <c r="F28" s="162" t="s">
        <v>51</v>
      </c>
      <c r="G28" s="163"/>
      <c r="H28" s="40" t="s">
        <v>52</v>
      </c>
      <c r="I28" s="39" t="s">
        <v>53</v>
      </c>
      <c r="J28" s="40" t="s">
        <v>58</v>
      </c>
      <c r="K28" s="39" t="s">
        <v>57</v>
      </c>
      <c r="L28" s="39" t="s">
        <v>69</v>
      </c>
      <c r="M28" s="40" t="s">
        <v>52</v>
      </c>
      <c r="N28" s="39" t="s">
        <v>53</v>
      </c>
      <c r="O28" s="40" t="s">
        <v>58</v>
      </c>
      <c r="P28" s="39" t="s">
        <v>57</v>
      </c>
      <c r="Q28" s="39" t="s">
        <v>69</v>
      </c>
      <c r="R28" s="38"/>
      <c r="S28" s="161"/>
    </row>
    <row r="29" spans="1:19" s="36" customFormat="1" ht="18" customHeight="1" x14ac:dyDescent="0.25">
      <c r="A29" s="161"/>
      <c r="B29" s="161"/>
      <c r="C29" s="161"/>
      <c r="D29" s="161"/>
      <c r="E29" s="161"/>
      <c r="F29" s="41" t="s">
        <v>28</v>
      </c>
      <c r="G29" s="87" t="s">
        <v>49</v>
      </c>
      <c r="H29" s="87" t="s">
        <v>28</v>
      </c>
      <c r="I29" s="41" t="s">
        <v>27</v>
      </c>
      <c r="J29" s="41" t="s">
        <v>55</v>
      </c>
      <c r="K29" s="41" t="s">
        <v>27</v>
      </c>
      <c r="L29" s="41" t="s">
        <v>27</v>
      </c>
      <c r="M29" s="41" t="s">
        <v>28</v>
      </c>
      <c r="N29" s="41" t="s">
        <v>27</v>
      </c>
      <c r="O29" s="41" t="s">
        <v>55</v>
      </c>
      <c r="P29" s="41" t="s">
        <v>27</v>
      </c>
      <c r="Q29" s="41" t="s">
        <v>27</v>
      </c>
      <c r="R29" s="38"/>
      <c r="S29" s="161"/>
    </row>
    <row r="30" spans="1:19" s="36" customFormat="1" ht="14.25" customHeight="1" x14ac:dyDescent="0.25">
      <c r="A30" s="42"/>
      <c r="B30" s="42"/>
      <c r="C30" s="43"/>
      <c r="D30" s="43"/>
      <c r="E30" s="43"/>
      <c r="F30" s="44" t="s">
        <v>30</v>
      </c>
      <c r="G30" s="86" t="s">
        <v>50</v>
      </c>
      <c r="H30" s="86" t="s">
        <v>30</v>
      </c>
      <c r="I30" s="44" t="s">
        <v>29</v>
      </c>
      <c r="J30" s="44" t="s">
        <v>56</v>
      </c>
      <c r="K30" s="44" t="s">
        <v>29</v>
      </c>
      <c r="L30" s="44" t="s">
        <v>29</v>
      </c>
      <c r="M30" s="44" t="s">
        <v>30</v>
      </c>
      <c r="N30" s="44" t="s">
        <v>29</v>
      </c>
      <c r="O30" s="44" t="s">
        <v>56</v>
      </c>
      <c r="P30" s="44" t="s">
        <v>29</v>
      </c>
      <c r="Q30" s="44" t="s">
        <v>29</v>
      </c>
      <c r="R30" s="85"/>
      <c r="S30" s="46"/>
    </row>
    <row r="31" spans="1:19" s="53" customFormat="1" ht="24" customHeight="1" x14ac:dyDescent="0.5">
      <c r="A31" s="52"/>
      <c r="B31" s="88" t="s">
        <v>89</v>
      </c>
      <c r="C31" s="90"/>
      <c r="F31" s="54"/>
      <c r="G31" s="54"/>
      <c r="H31" s="54"/>
      <c r="I31" s="54"/>
      <c r="J31" s="95">
        <v>269</v>
      </c>
      <c r="K31" s="95">
        <v>300</v>
      </c>
      <c r="L31" s="96">
        <v>308</v>
      </c>
      <c r="M31" s="55"/>
      <c r="N31" s="54"/>
      <c r="O31" s="54"/>
      <c r="P31" s="98">
        <f t="shared" ref="P31:Q42" si="2">(K31-J31)/J31*100</f>
        <v>11.524163568773234</v>
      </c>
      <c r="Q31" s="98">
        <f t="shared" si="2"/>
        <v>2.666666666666667</v>
      </c>
      <c r="R31" s="56"/>
      <c r="S31" s="99" t="s">
        <v>117</v>
      </c>
    </row>
    <row r="32" spans="1:19" s="53" customFormat="1" ht="24" customHeight="1" x14ac:dyDescent="0.5">
      <c r="A32" s="52"/>
      <c r="B32" s="88" t="s">
        <v>90</v>
      </c>
      <c r="C32" s="90"/>
      <c r="F32" s="57"/>
      <c r="G32" s="57"/>
      <c r="H32" s="57"/>
      <c r="I32" s="57"/>
      <c r="J32" s="95">
        <v>255</v>
      </c>
      <c r="K32" s="95">
        <v>300</v>
      </c>
      <c r="L32" s="96">
        <v>308</v>
      </c>
      <c r="M32" s="58"/>
      <c r="N32" s="57"/>
      <c r="O32" s="57"/>
      <c r="P32" s="98">
        <f t="shared" si="2"/>
        <v>17.647058823529413</v>
      </c>
      <c r="Q32" s="98">
        <f t="shared" si="2"/>
        <v>2.666666666666667</v>
      </c>
      <c r="R32" s="56"/>
      <c r="S32" s="99" t="s">
        <v>118</v>
      </c>
    </row>
    <row r="33" spans="1:19" s="53" customFormat="1" ht="24" customHeight="1" x14ac:dyDescent="0.5">
      <c r="B33" s="88" t="s">
        <v>91</v>
      </c>
      <c r="C33" s="90"/>
      <c r="F33" s="54"/>
      <c r="G33" s="54"/>
      <c r="H33" s="54"/>
      <c r="I33" s="54"/>
      <c r="J33" s="95">
        <v>237</v>
      </c>
      <c r="K33" s="95">
        <v>300</v>
      </c>
      <c r="L33" s="96">
        <v>305</v>
      </c>
      <c r="M33" s="55"/>
      <c r="N33" s="54"/>
      <c r="O33" s="54"/>
      <c r="P33" s="98">
        <f t="shared" si="2"/>
        <v>26.582278481012654</v>
      </c>
      <c r="Q33" s="98">
        <f t="shared" si="2"/>
        <v>1.6666666666666667</v>
      </c>
      <c r="R33" s="56"/>
      <c r="S33" s="99" t="s">
        <v>119</v>
      </c>
    </row>
    <row r="34" spans="1:19" s="53" customFormat="1" ht="24" customHeight="1" x14ac:dyDescent="0.5">
      <c r="B34" s="88" t="s">
        <v>92</v>
      </c>
      <c r="C34" s="90"/>
      <c r="F34" s="54"/>
      <c r="G34" s="54"/>
      <c r="H34" s="54"/>
      <c r="I34" s="54"/>
      <c r="J34" s="95">
        <v>241</v>
      </c>
      <c r="K34" s="95">
        <v>300</v>
      </c>
      <c r="L34" s="96">
        <v>305</v>
      </c>
      <c r="M34" s="55"/>
      <c r="N34" s="54"/>
      <c r="O34" s="54"/>
      <c r="P34" s="98">
        <f t="shared" si="2"/>
        <v>24.481327800829874</v>
      </c>
      <c r="Q34" s="98">
        <f t="shared" si="2"/>
        <v>1.6666666666666667</v>
      </c>
      <c r="R34" s="59"/>
      <c r="S34" s="99" t="s">
        <v>120</v>
      </c>
    </row>
    <row r="35" spans="1:19" s="53" customFormat="1" ht="24" customHeight="1" x14ac:dyDescent="0.5">
      <c r="A35" s="52"/>
      <c r="B35" s="88" t="s">
        <v>93</v>
      </c>
      <c r="C35" s="90"/>
      <c r="F35" s="57"/>
      <c r="G35" s="57"/>
      <c r="H35" s="60"/>
      <c r="I35" s="57"/>
      <c r="J35" s="95">
        <v>251</v>
      </c>
      <c r="K35" s="95">
        <v>300</v>
      </c>
      <c r="L35" s="96">
        <v>305</v>
      </c>
      <c r="M35" s="58"/>
      <c r="N35" s="60"/>
      <c r="O35" s="57"/>
      <c r="P35" s="98">
        <f t="shared" si="2"/>
        <v>19.52191235059761</v>
      </c>
      <c r="Q35" s="98">
        <f t="shared" si="2"/>
        <v>1.6666666666666667</v>
      </c>
      <c r="R35" s="56"/>
      <c r="S35" s="99" t="s">
        <v>121</v>
      </c>
    </row>
    <row r="36" spans="1:19" s="64" customFormat="1" ht="24" customHeight="1" x14ac:dyDescent="0.25">
      <c r="B36" s="88" t="s">
        <v>94</v>
      </c>
      <c r="C36" s="90"/>
      <c r="F36" s="65"/>
      <c r="G36" s="65"/>
      <c r="H36" s="65"/>
      <c r="I36" s="65"/>
      <c r="J36" s="95">
        <v>252</v>
      </c>
      <c r="K36" s="95">
        <v>300</v>
      </c>
      <c r="L36" s="97">
        <v>305</v>
      </c>
      <c r="M36" s="66"/>
      <c r="N36" s="65"/>
      <c r="O36" s="65"/>
      <c r="P36" s="98">
        <f t="shared" si="2"/>
        <v>19.047619047619047</v>
      </c>
      <c r="Q36" s="98">
        <f t="shared" si="2"/>
        <v>1.6666666666666667</v>
      </c>
      <c r="R36" s="69"/>
      <c r="S36" s="99" t="s">
        <v>122</v>
      </c>
    </row>
    <row r="37" spans="1:19" s="64" customFormat="1" ht="24" customHeight="1" x14ac:dyDescent="0.25">
      <c r="A37" s="68"/>
      <c r="B37" s="88" t="s">
        <v>95</v>
      </c>
      <c r="C37" s="90"/>
      <c r="F37" s="70"/>
      <c r="G37" s="70"/>
      <c r="H37" s="70"/>
      <c r="I37" s="70"/>
      <c r="J37" s="95">
        <v>233</v>
      </c>
      <c r="K37" s="95">
        <v>300</v>
      </c>
      <c r="L37" s="96">
        <v>305</v>
      </c>
      <c r="M37" s="66"/>
      <c r="N37" s="70"/>
      <c r="O37" s="70"/>
      <c r="P37" s="98">
        <f t="shared" si="2"/>
        <v>28.75536480686695</v>
      </c>
      <c r="Q37" s="98">
        <f t="shared" si="2"/>
        <v>1.6666666666666667</v>
      </c>
      <c r="R37" s="68"/>
      <c r="S37" s="99" t="s">
        <v>123</v>
      </c>
    </row>
    <row r="38" spans="1:19" s="73" customFormat="1" ht="24" customHeight="1" x14ac:dyDescent="0.25">
      <c r="A38" s="63"/>
      <c r="B38" s="88" t="s">
        <v>96</v>
      </c>
      <c r="C38" s="90"/>
      <c r="F38" s="65"/>
      <c r="G38" s="65"/>
      <c r="H38" s="65"/>
      <c r="I38" s="65"/>
      <c r="J38" s="95">
        <v>300</v>
      </c>
      <c r="K38" s="95">
        <v>300</v>
      </c>
      <c r="L38" s="96">
        <v>310</v>
      </c>
      <c r="M38" s="66"/>
      <c r="N38" s="65"/>
      <c r="O38" s="65"/>
      <c r="P38" s="98">
        <f t="shared" si="2"/>
        <v>0</v>
      </c>
      <c r="Q38" s="98">
        <f t="shared" si="2"/>
        <v>3.3333333333333335</v>
      </c>
      <c r="S38" s="99" t="s">
        <v>124</v>
      </c>
    </row>
    <row r="39" spans="1:19" s="64" customFormat="1" ht="24" customHeight="1" x14ac:dyDescent="0.25">
      <c r="A39" s="68"/>
      <c r="B39" s="88" t="s">
        <v>97</v>
      </c>
      <c r="C39" s="90"/>
      <c r="F39" s="65"/>
      <c r="G39" s="65"/>
      <c r="H39" s="65"/>
      <c r="I39" s="65"/>
      <c r="J39" s="95">
        <v>300</v>
      </c>
      <c r="K39" s="95">
        <v>300</v>
      </c>
      <c r="L39" s="97">
        <v>310</v>
      </c>
      <c r="M39" s="66"/>
      <c r="N39" s="65"/>
      <c r="O39" s="65"/>
      <c r="P39" s="98">
        <f t="shared" si="2"/>
        <v>0</v>
      </c>
      <c r="Q39" s="98">
        <f t="shared" si="2"/>
        <v>3.3333333333333335</v>
      </c>
      <c r="S39" s="99" t="s">
        <v>125</v>
      </c>
    </row>
    <row r="40" spans="1:19" s="64" customFormat="1" ht="24" customHeight="1" x14ac:dyDescent="0.25">
      <c r="A40" s="73"/>
      <c r="B40" s="88" t="s">
        <v>98</v>
      </c>
      <c r="C40" s="91"/>
      <c r="D40" s="73"/>
      <c r="F40" s="65"/>
      <c r="G40" s="65"/>
      <c r="H40" s="65"/>
      <c r="I40" s="65"/>
      <c r="J40" s="95">
        <v>240</v>
      </c>
      <c r="K40" s="95">
        <v>300</v>
      </c>
      <c r="L40" s="97">
        <v>305</v>
      </c>
      <c r="M40" s="66"/>
      <c r="N40" s="65"/>
      <c r="O40" s="65"/>
      <c r="P40" s="98">
        <f t="shared" si="2"/>
        <v>25</v>
      </c>
      <c r="Q40" s="98">
        <f t="shared" si="2"/>
        <v>1.6666666666666667</v>
      </c>
      <c r="S40" s="99" t="s">
        <v>126</v>
      </c>
    </row>
    <row r="41" spans="1:19" s="64" customFormat="1" ht="24" customHeight="1" x14ac:dyDescent="0.25">
      <c r="A41" s="73"/>
      <c r="B41" s="88" t="s">
        <v>99</v>
      </c>
      <c r="C41" s="91"/>
      <c r="D41" s="73"/>
      <c r="E41" s="73"/>
      <c r="F41" s="65"/>
      <c r="G41" s="65"/>
      <c r="H41" s="65"/>
      <c r="I41" s="65"/>
      <c r="J41" s="95">
        <v>250</v>
      </c>
      <c r="K41" s="95">
        <v>300</v>
      </c>
      <c r="L41" s="97">
        <v>305</v>
      </c>
      <c r="M41" s="66"/>
      <c r="N41" s="65"/>
      <c r="O41" s="65"/>
      <c r="P41" s="98">
        <f t="shared" si="2"/>
        <v>20</v>
      </c>
      <c r="Q41" s="98">
        <f t="shared" si="2"/>
        <v>1.6666666666666667</v>
      </c>
      <c r="R41" s="67"/>
      <c r="S41" s="99" t="s">
        <v>127</v>
      </c>
    </row>
    <row r="42" spans="1:19" s="64" customFormat="1" ht="24" customHeight="1" x14ac:dyDescent="0.25">
      <c r="A42" s="73"/>
      <c r="B42" s="89" t="s">
        <v>100</v>
      </c>
      <c r="C42" s="92"/>
      <c r="D42" s="73"/>
      <c r="E42" s="73"/>
      <c r="F42" s="65"/>
      <c r="G42" s="65"/>
      <c r="H42" s="65"/>
      <c r="I42" s="65"/>
      <c r="J42" s="95">
        <v>240</v>
      </c>
      <c r="K42" s="95">
        <v>300</v>
      </c>
      <c r="L42" s="97">
        <v>305</v>
      </c>
      <c r="M42" s="66"/>
      <c r="N42" s="65"/>
      <c r="O42" s="65"/>
      <c r="P42" s="98">
        <f t="shared" si="2"/>
        <v>25</v>
      </c>
      <c r="Q42" s="98">
        <f t="shared" si="2"/>
        <v>1.6666666666666667</v>
      </c>
      <c r="R42" s="72"/>
      <c r="S42" s="99" t="s">
        <v>128</v>
      </c>
    </row>
    <row r="43" spans="1:19" s="64" customFormat="1" ht="6" customHeight="1" x14ac:dyDescent="0.25">
      <c r="A43" s="74"/>
      <c r="B43" s="74"/>
      <c r="C43" s="74"/>
      <c r="D43" s="74"/>
      <c r="E43" s="74"/>
      <c r="F43" s="75"/>
      <c r="G43" s="75"/>
      <c r="H43" s="75"/>
      <c r="I43" s="75"/>
      <c r="J43" s="75"/>
      <c r="K43" s="75"/>
      <c r="L43" s="75"/>
      <c r="M43" s="76"/>
      <c r="N43" s="75"/>
      <c r="O43" s="75"/>
      <c r="P43" s="75"/>
      <c r="Q43" s="75"/>
      <c r="R43" s="74"/>
      <c r="S43" s="74"/>
    </row>
    <row r="44" spans="1:19" s="64" customFormat="1" ht="6" customHeight="1" x14ac:dyDescent="0.25">
      <c r="F44" s="77"/>
      <c r="G44" s="77"/>
      <c r="H44" s="77"/>
      <c r="I44" s="77"/>
      <c r="J44" s="77"/>
      <c r="K44" s="77"/>
      <c r="L44" s="77"/>
      <c r="M44" s="78"/>
      <c r="N44" s="77"/>
      <c r="O44" s="77"/>
      <c r="P44" s="77"/>
      <c r="Q44" s="77"/>
    </row>
    <row r="45" spans="1:19" x14ac:dyDescent="0.25">
      <c r="B45" s="29" t="s">
        <v>75</v>
      </c>
    </row>
    <row r="46" spans="1:19" x14ac:dyDescent="0.25">
      <c r="B46" s="29" t="s">
        <v>76</v>
      </c>
    </row>
  </sheetData>
  <mergeCells count="12">
    <mergeCell ref="F26:L26"/>
    <mergeCell ref="M26:Q26"/>
    <mergeCell ref="A27:E29"/>
    <mergeCell ref="F27:G27"/>
    <mergeCell ref="S27:S29"/>
    <mergeCell ref="F28:G28"/>
    <mergeCell ref="S5:S7"/>
    <mergeCell ref="A5:E7"/>
    <mergeCell ref="F4:L4"/>
    <mergeCell ref="F5:G5"/>
    <mergeCell ref="F6:G6"/>
    <mergeCell ref="M4:Q4"/>
  </mergeCells>
  <phoneticPr fontId="2" type="noConversion"/>
  <pageMargins left="0.55118110236220474" right="0.35433070866141736" top="0.78740157480314965" bottom="0.59055118110236227" header="0.51181102362204722" footer="0.51181102362204722"/>
  <pageSetup paperSize="9" orientation="landscape" horizontalDpi="1200" verticalDpi="1200" r:id="rId1"/>
  <headerFooter alignWithMargins="0"/>
  <rowBreaks count="1" manualBreakCount="1">
    <brk id="22" max="2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2</vt:i4>
      </vt:variant>
      <vt:variant>
        <vt:lpstr>ช่วงที่มีชื่อ</vt:lpstr>
      </vt:variant>
      <vt:variant>
        <vt:i4>2</vt:i4>
      </vt:variant>
    </vt:vector>
  </HeadingPairs>
  <TitlesOfParts>
    <vt:vector size="4" baseType="lpstr">
      <vt:lpstr>T-2.1</vt:lpstr>
      <vt:lpstr>T-2.9 ไปขอข้อมูลด้วย</vt:lpstr>
      <vt:lpstr>'T-2.1'!Print_Area</vt:lpstr>
      <vt:lpstr>'T-2.9 ไปขอข้อมูลด้วย'!Print_Area</vt:lpstr>
    </vt:vector>
  </TitlesOfParts>
  <Company>ingroup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administrator</cp:lastModifiedBy>
  <cp:lastPrinted>2018-06-06T01:27:32Z</cp:lastPrinted>
  <dcterms:created xsi:type="dcterms:W3CDTF">2004-08-16T17:13:42Z</dcterms:created>
  <dcterms:modified xsi:type="dcterms:W3CDTF">2018-08-10T03:36:30Z</dcterms:modified>
</cp:coreProperties>
</file>