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15\"/>
    </mc:Choice>
  </mc:AlternateContent>
  <bookViews>
    <workbookView xWindow="0" yWindow="0" windowWidth="20490" windowHeight="7680"/>
  </bookViews>
  <sheets>
    <sheet name="T-15.1" sheetId="1" r:id="rId1"/>
  </sheets>
  <definedNames>
    <definedName name="_xlnm.Print_Area" localSheetId="0">'T-15.1'!$A$1:$N$28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H31" i="1"/>
  <c r="G31" i="1"/>
  <c r="I7" i="1"/>
  <c r="I31" i="1" s="1"/>
  <c r="J31" i="1" l="1"/>
</calcChain>
</file>

<file path=xl/sharedStrings.xml><?xml version="1.0" encoding="utf-8"?>
<sst xmlns="http://schemas.openxmlformats.org/spreadsheetml/2006/main" count="86" uniqueCount="51">
  <si>
    <t>ตาราง</t>
  </si>
  <si>
    <t>รถจดทะเบียน ตามพระราชบัญญัติรถยนต์ พ.ศ. 2522 จำแนกตามประเภทรถ พ.ศ. 2556 - 2560</t>
  </si>
  <si>
    <t>Table</t>
  </si>
  <si>
    <t>Vehicle Registered Under Motor Vehicle Act B.E. 1979 by Type of Vehicle: 2013 -2017</t>
  </si>
  <si>
    <t>ประเภทรถ</t>
  </si>
  <si>
    <t>Type of vehicle</t>
  </si>
  <si>
    <t>(2012)</t>
  </si>
  <si>
    <t>(2013)</t>
  </si>
  <si>
    <t>(2014)</t>
  </si>
  <si>
    <t>(2015)</t>
  </si>
  <si>
    <t>(2016)</t>
  </si>
  <si>
    <t>(2017)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</si>
  <si>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</si>
  <si>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</si>
  <si>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</si>
  <si>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</si>
  <si>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</si>
  <si>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</si>
  <si>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</si>
  <si>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</si>
  <si>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</si>
  <si>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</si>
  <si>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</si>
  <si>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>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</si>
  <si>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</si>
  <si>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</si>
  <si>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</si>
  <si>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</si>
  <si>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</si>
  <si>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</si>
  <si>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</si>
  <si>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</si>
  <si>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</si>
  <si>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</si>
  <si>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</si>
  <si>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</si>
  <si>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</si>
  <si>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</si>
  <si>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</si>
  <si>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</si>
  <si>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</si>
  <si>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</si>
  <si>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</si>
  <si>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</si>
  <si>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</si>
  <si>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</si>
  <si>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</si>
  <si>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</si>
  <si>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</si>
  <si>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สำนักงานขนส่งจังหวัดสุพรรณบุรี</t>
  </si>
  <si>
    <t xml:space="preserve">  Source:  Suphanburi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</si>
</sst>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7" fontId="2" fillId="0" borderId="10" xfId="1" applyNumberFormat="1" applyFont="1" applyBorder="1" applyAlignment="1">
      <alignment vertical="center"/>
    </xf>
    <xf numFmtId="187" fontId="2" fillId="0" borderId="11" xfId="1" applyNumberFormat="1" applyFont="1" applyBorder="1" applyAlignment="1">
      <alignment vertical="center"/>
    </xf>
    <xf numFmtId="187" fontId="2" fillId="0" borderId="9" xfId="1" applyNumberFormat="1" applyFont="1" applyBorder="1" applyAlignment="1">
      <alignment vertical="center"/>
    </xf>
    <xf numFmtId="187" fontId="2" fillId="0" borderId="11" xfId="1" applyNumberFormat="1" applyFont="1" applyBorder="1" applyAlignment="1">
      <alignment horizontal="right" vertical="center"/>
    </xf>
    <xf numFmtId="187" fontId="2" fillId="0" borderId="0" xfId="1" applyNumberFormat="1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/>
    <xf numFmtId="187" fontId="4" fillId="0" borderId="10" xfId="1" applyNumberFormat="1" applyFont="1" applyBorder="1"/>
    <xf numFmtId="187" fontId="4" fillId="0" borderId="11" xfId="1" applyNumberFormat="1" applyFont="1" applyBorder="1"/>
    <xf numFmtId="187" fontId="4" fillId="0" borderId="9" xfId="1" applyNumberFormat="1" applyFont="1" applyBorder="1"/>
    <xf numFmtId="187" fontId="4" fillId="0" borderId="11" xfId="1" applyNumberFormat="1" applyFont="1" applyBorder="1" applyAlignment="1">
      <alignment horizontal="right"/>
    </xf>
    <xf numFmtId="187" fontId="4" fillId="0" borderId="0" xfId="1" applyNumberFormat="1" applyFont="1"/>
    <xf numFmtId="0" fontId="4" fillId="0" borderId="10" xfId="0" applyFont="1" applyBorder="1"/>
    <xf numFmtId="187" fontId="4" fillId="0" borderId="11" xfId="1" quotePrefix="1" applyNumberFormat="1" applyFont="1" applyBorder="1" applyAlignment="1">
      <alignment horizontal="center"/>
    </xf>
    <xf numFmtId="187" fontId="4" fillId="0" borderId="11" xfId="1" applyNumberFormat="1" applyFont="1" applyBorder="1" applyAlignment="1">
      <alignment horizontal="center"/>
    </xf>
    <xf numFmtId="187" fontId="4" fillId="0" borderId="10" xfId="1" applyNumberFormat="1" applyFont="1" applyBorder="1" applyAlignment="1">
      <alignment horizontal="right"/>
    </xf>
    <xf numFmtId="187" fontId="4" fillId="0" borderId="9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7" fillId="0" borderId="0" xfId="0" applyFont="1"/>
    <xf numFmtId="0" fontId="3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16</xdr:row>
      <xdr:rowOff>0</xdr:rowOff>
    </xdr:from>
    <xdr:to>
      <xdr:col>13</xdr:col>
      <xdr:colOff>379095</xdr:colOff>
      <xdr:row>29</xdr:row>
      <xdr:rowOff>96119</xdr:rowOff>
    </xdr:to>
    <xdr:grpSp>
      <xdr:nvGrpSpPr>
        <xdr:cNvPr id="2" name="Group 8"/>
        <xdr:cNvGrpSpPr/>
      </xdr:nvGrpSpPr>
      <xdr:grpSpPr>
        <a:xfrm>
          <a:off x="13563600" y="3943350"/>
          <a:ext cx="379095" cy="3077444"/>
          <a:chOff x="9458325" y="3505200"/>
          <a:chExt cx="409575" cy="3010769"/>
        </a:xfrm>
      </xdr:grpSpPr>
      <xdr:grpSp>
        <xdr:nvGrpSpPr>
          <xdr:cNvPr id="3" name="Group 5"/>
          <xdr:cNvGrpSpPr/>
        </xdr:nvGrpSpPr>
        <xdr:grpSpPr>
          <a:xfrm>
            <a:off x="9534525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131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58325" y="3505200"/>
            <a:ext cx="352425" cy="2524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31"/>
  <sheetViews>
    <sheetView showGridLines="0" tabSelected="1" workbookViewId="0">
      <selection activeCell="G31" sqref="G31:J31"/>
    </sheetView>
  </sheetViews>
  <sheetFormatPr defaultColWidth="9.09765625" defaultRowHeight="21.75"/>
  <cols>
    <col min="1" max="1" width="1.8984375" style="53" customWidth="1"/>
    <col min="2" max="2" width="6" style="53" customWidth="1"/>
    <col min="3" max="3" width="5.69921875" style="53" customWidth="1"/>
    <col min="4" max="4" width="20.59765625" style="53" customWidth="1"/>
    <col min="5" max="5" width="9.09765625" style="53" hidden="1" customWidth="1"/>
    <col min="6" max="8" width="15" style="53" customWidth="1"/>
    <col min="9" max="9" width="14.19921875" style="53" customWidth="1"/>
    <col min="10" max="10" width="13.8984375" style="53" customWidth="1"/>
    <col min="11" max="11" width="0.8984375" style="53" customWidth="1"/>
    <col min="12" max="12" width="32" style="53" customWidth="1"/>
    <col min="13" max="13" width="2.19921875" style="6" customWidth="1"/>
    <col min="14" max="14" width="27.3984375" style="6" customWidth="1"/>
    <col min="15" max="16384" width="9.09765625" style="6"/>
  </cols>
  <sheetData>
    <row r="1" spans="1:13" s="3" customFormat="1">
      <c r="A1" s="1"/>
      <c r="B1" s="1" t="s">
        <v>0</v>
      </c>
      <c r="C1" s="2">
        <v>15.1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3" s="5" customFormat="1">
      <c r="A2" s="4"/>
      <c r="B2" s="1" t="s">
        <v>2</v>
      </c>
      <c r="C2" s="2">
        <v>15.1</v>
      </c>
      <c r="D2" s="1" t="s">
        <v>3</v>
      </c>
      <c r="E2" s="4"/>
      <c r="F2" s="4"/>
      <c r="G2" s="4"/>
      <c r="H2" s="4"/>
      <c r="I2" s="1"/>
      <c r="J2" s="4"/>
      <c r="K2" s="4"/>
      <c r="L2" s="4"/>
    </row>
    <row r="3" spans="1:13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s="12" customFormat="1" ht="22.5" customHeight="1">
      <c r="A4" s="7" t="s">
        <v>4</v>
      </c>
      <c r="B4" s="8"/>
      <c r="C4" s="8"/>
      <c r="D4" s="9"/>
      <c r="E4" s="10">
        <v>2555</v>
      </c>
      <c r="F4" s="10">
        <v>2556</v>
      </c>
      <c r="G4" s="10">
        <v>2557</v>
      </c>
      <c r="H4" s="10">
        <v>2558</v>
      </c>
      <c r="I4" s="10">
        <v>2559</v>
      </c>
      <c r="J4" s="11">
        <v>2560</v>
      </c>
      <c r="K4" s="11"/>
      <c r="L4" s="8" t="s">
        <v>5</v>
      </c>
      <c r="M4" s="6"/>
    </row>
    <row r="5" spans="1:13" s="12" customFormat="1" ht="22.5" customHeight="1">
      <c r="A5" s="13"/>
      <c r="B5" s="13"/>
      <c r="C5" s="13"/>
      <c r="D5" s="14"/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6" t="s">
        <v>11</v>
      </c>
      <c r="K5" s="17"/>
      <c r="L5" s="13"/>
      <c r="M5" s="18"/>
    </row>
    <row r="6" spans="1:13" s="12" customFormat="1" ht="3" customHeight="1">
      <c r="A6" s="19"/>
      <c r="B6" s="19"/>
      <c r="C6" s="19"/>
      <c r="D6" s="20"/>
      <c r="E6" s="21"/>
      <c r="F6" s="21"/>
      <c r="G6" s="22"/>
      <c r="H6" s="23"/>
      <c r="I6" s="24"/>
      <c r="J6" s="25"/>
      <c r="K6" s="21"/>
      <c r="L6" s="19"/>
      <c r="M6" s="18"/>
    </row>
    <row r="7" spans="1:13" s="5" customFormat="1" ht="24" customHeight="1">
      <c r="A7" s="26" t="s">
        <v>12</v>
      </c>
      <c r="B7" s="26"/>
      <c r="C7" s="26"/>
      <c r="D7" s="27"/>
      <c r="E7" s="28">
        <v>415008</v>
      </c>
      <c r="F7" s="28">
        <v>436287</v>
      </c>
      <c r="G7" s="29">
        <v>447189</v>
      </c>
      <c r="H7" s="30">
        <v>453987</v>
      </c>
      <c r="I7" s="31">
        <f t="shared" ref="I7" si="0">SUM(I8:I24)</f>
        <v>455552</v>
      </c>
      <c r="J7" s="32">
        <v>458226</v>
      </c>
      <c r="K7" s="33"/>
      <c r="L7" s="34" t="s">
        <v>13</v>
      </c>
    </row>
    <row r="8" spans="1:13" s="12" customFormat="1" ht="21" customHeight="1">
      <c r="A8" s="12" t="s">
        <v>14</v>
      </c>
      <c r="D8" s="35"/>
      <c r="E8" s="36">
        <v>36283</v>
      </c>
      <c r="F8" s="37">
        <v>42466</v>
      </c>
      <c r="G8" s="37">
        <v>46573</v>
      </c>
      <c r="H8" s="38">
        <v>49983</v>
      </c>
      <c r="I8" s="39">
        <v>54370</v>
      </c>
      <c r="J8" s="40">
        <v>56922</v>
      </c>
      <c r="K8" s="41"/>
      <c r="L8" s="12" t="s">
        <v>15</v>
      </c>
    </row>
    <row r="9" spans="1:13" s="12" customFormat="1" ht="21" customHeight="1">
      <c r="A9" s="12" t="s">
        <v>16</v>
      </c>
      <c r="D9" s="35"/>
      <c r="E9" s="37">
        <v>3450</v>
      </c>
      <c r="F9" s="42">
        <v>3535</v>
      </c>
      <c r="G9" s="38">
        <v>3549</v>
      </c>
      <c r="H9" s="38">
        <v>3557</v>
      </c>
      <c r="I9" s="39">
        <v>3545</v>
      </c>
      <c r="J9" s="40">
        <v>3498</v>
      </c>
      <c r="K9" s="41"/>
      <c r="L9" s="12" t="s">
        <v>17</v>
      </c>
    </row>
    <row r="10" spans="1:13" s="12" customFormat="1" ht="21" customHeight="1">
      <c r="A10" s="12" t="s">
        <v>18</v>
      </c>
      <c r="D10" s="35"/>
      <c r="E10" s="37">
        <v>84153</v>
      </c>
      <c r="F10" s="43">
        <v>87784</v>
      </c>
      <c r="G10" s="38">
        <v>90322</v>
      </c>
      <c r="H10" s="38">
        <v>92013</v>
      </c>
      <c r="I10" s="39">
        <v>93542</v>
      </c>
      <c r="J10" s="40">
        <v>94545</v>
      </c>
      <c r="K10" s="41"/>
      <c r="L10" s="12" t="s">
        <v>19</v>
      </c>
    </row>
    <row r="11" spans="1:13" s="12" customFormat="1" ht="21" customHeight="1">
      <c r="A11" s="12" t="s">
        <v>20</v>
      </c>
      <c r="D11" s="35"/>
      <c r="E11" s="36">
        <v>5</v>
      </c>
      <c r="F11" s="36">
        <v>5</v>
      </c>
      <c r="G11" s="37">
        <v>4</v>
      </c>
      <c r="H11" s="38">
        <v>4</v>
      </c>
      <c r="I11" s="39">
        <v>5</v>
      </c>
      <c r="J11" s="40">
        <v>4</v>
      </c>
      <c r="K11" s="41"/>
      <c r="L11" s="12" t="s">
        <v>21</v>
      </c>
    </row>
    <row r="12" spans="1:13" s="12" customFormat="1" ht="21" customHeight="1">
      <c r="A12" s="12" t="s">
        <v>22</v>
      </c>
      <c r="D12" s="35"/>
      <c r="E12" s="36" t="s">
        <v>23</v>
      </c>
      <c r="F12" s="44" t="s">
        <v>23</v>
      </c>
      <c r="G12" s="39" t="s">
        <v>23</v>
      </c>
      <c r="H12" s="45" t="s">
        <v>23</v>
      </c>
      <c r="I12" s="39" t="s">
        <v>23</v>
      </c>
      <c r="J12" s="46" t="s">
        <v>23</v>
      </c>
      <c r="K12" s="41"/>
      <c r="L12" s="12" t="s">
        <v>24</v>
      </c>
    </row>
    <row r="13" spans="1:13" s="12" customFormat="1" ht="21" customHeight="1">
      <c r="A13" s="12" t="s">
        <v>25</v>
      </c>
      <c r="D13" s="35"/>
      <c r="E13" s="36" t="s">
        <v>23</v>
      </c>
      <c r="F13" s="44" t="s">
        <v>23</v>
      </c>
      <c r="G13" s="39" t="s">
        <v>23</v>
      </c>
      <c r="H13" s="45" t="s">
        <v>23</v>
      </c>
      <c r="I13" s="39" t="s">
        <v>23</v>
      </c>
      <c r="J13" s="46" t="s">
        <v>23</v>
      </c>
      <c r="K13" s="41"/>
      <c r="L13" s="12" t="s">
        <v>26</v>
      </c>
    </row>
    <row r="14" spans="1:13" s="12" customFormat="1" ht="21" customHeight="1">
      <c r="A14" s="12" t="s">
        <v>27</v>
      </c>
      <c r="D14" s="35"/>
      <c r="E14" s="36" t="s">
        <v>23</v>
      </c>
      <c r="F14" s="44" t="s">
        <v>23</v>
      </c>
      <c r="G14" s="39" t="s">
        <v>23</v>
      </c>
      <c r="H14" s="45" t="s">
        <v>23</v>
      </c>
      <c r="I14" s="39" t="s">
        <v>23</v>
      </c>
      <c r="J14" s="46" t="s">
        <v>23</v>
      </c>
      <c r="K14" s="41"/>
      <c r="L14" s="12" t="s">
        <v>28</v>
      </c>
    </row>
    <row r="15" spans="1:13" s="12" customFormat="1" ht="21" customHeight="1">
      <c r="A15" s="12" t="s">
        <v>29</v>
      </c>
      <c r="D15" s="35"/>
      <c r="E15" s="36">
        <v>119</v>
      </c>
      <c r="F15" s="36">
        <v>106</v>
      </c>
      <c r="G15" s="37">
        <v>105</v>
      </c>
      <c r="H15" s="38">
        <v>107</v>
      </c>
      <c r="I15" s="39">
        <v>102</v>
      </c>
      <c r="J15" s="40">
        <v>100</v>
      </c>
      <c r="K15" s="41"/>
      <c r="L15" s="12" t="s">
        <v>30</v>
      </c>
    </row>
    <row r="16" spans="1:13" s="12" customFormat="1" ht="21" customHeight="1">
      <c r="A16" s="12" t="s">
        <v>31</v>
      </c>
      <c r="D16" s="35"/>
      <c r="E16" s="36" t="s">
        <v>23</v>
      </c>
      <c r="F16" s="44" t="s">
        <v>23</v>
      </c>
      <c r="G16" s="39" t="s">
        <v>23</v>
      </c>
      <c r="H16" s="45" t="s">
        <v>23</v>
      </c>
      <c r="I16" s="39" t="s">
        <v>23</v>
      </c>
      <c r="J16" s="46" t="s">
        <v>23</v>
      </c>
      <c r="K16" s="41"/>
      <c r="L16" s="12" t="s">
        <v>32</v>
      </c>
    </row>
    <row r="17" spans="1:16" s="12" customFormat="1" ht="21" customHeight="1">
      <c r="A17" s="12" t="s">
        <v>33</v>
      </c>
      <c r="D17" s="35"/>
      <c r="E17" s="36" t="s">
        <v>23</v>
      </c>
      <c r="F17" s="44" t="s">
        <v>23</v>
      </c>
      <c r="G17" s="39" t="s">
        <v>23</v>
      </c>
      <c r="H17" s="45" t="s">
        <v>23</v>
      </c>
      <c r="I17" s="39" t="s">
        <v>23</v>
      </c>
      <c r="J17" s="46" t="s">
        <v>23</v>
      </c>
      <c r="K17" s="41"/>
      <c r="L17" s="12" t="s">
        <v>34</v>
      </c>
    </row>
    <row r="18" spans="1:16" s="12" customFormat="1" ht="21" customHeight="1">
      <c r="A18" s="12" t="s">
        <v>35</v>
      </c>
      <c r="D18" s="35"/>
      <c r="E18" s="36" t="s">
        <v>23</v>
      </c>
      <c r="F18" s="44" t="s">
        <v>23</v>
      </c>
      <c r="G18" s="39" t="s">
        <v>23</v>
      </c>
      <c r="H18" s="45" t="s">
        <v>23</v>
      </c>
      <c r="I18" s="39" t="s">
        <v>23</v>
      </c>
      <c r="J18" s="46" t="s">
        <v>23</v>
      </c>
      <c r="K18" s="41"/>
      <c r="L18" s="12" t="s">
        <v>36</v>
      </c>
    </row>
    <row r="19" spans="1:16" s="12" customFormat="1" ht="21" customHeight="1">
      <c r="A19" s="12" t="s">
        <v>37</v>
      </c>
      <c r="D19" s="35"/>
      <c r="E19" s="36">
        <v>285513</v>
      </c>
      <c r="F19" s="36">
        <v>296115</v>
      </c>
      <c r="G19" s="37">
        <v>300048</v>
      </c>
      <c r="H19" s="38">
        <v>301041</v>
      </c>
      <c r="I19" s="39">
        <v>296616</v>
      </c>
      <c r="J19" s="40">
        <v>295722</v>
      </c>
      <c r="K19" s="41"/>
      <c r="L19" s="12" t="s">
        <v>38</v>
      </c>
    </row>
    <row r="20" spans="1:16" s="12" customFormat="1" ht="21" customHeight="1">
      <c r="A20" s="12" t="s">
        <v>39</v>
      </c>
      <c r="D20" s="35"/>
      <c r="E20" s="36">
        <v>4613</v>
      </c>
      <c r="F20" s="36">
        <v>5445</v>
      </c>
      <c r="G20" s="37">
        <v>6027</v>
      </c>
      <c r="H20" s="38">
        <v>6372</v>
      </c>
      <c r="I20" s="39">
        <v>6539</v>
      </c>
      <c r="J20" s="40">
        <v>6630</v>
      </c>
      <c r="K20" s="41"/>
      <c r="L20" s="12" t="s">
        <v>40</v>
      </c>
    </row>
    <row r="21" spans="1:16" s="12" customFormat="1" ht="21" customHeight="1">
      <c r="A21" s="12" t="s">
        <v>41</v>
      </c>
      <c r="D21" s="35"/>
      <c r="E21" s="36">
        <v>233</v>
      </c>
      <c r="F21" s="36">
        <v>245</v>
      </c>
      <c r="G21" s="37">
        <v>249</v>
      </c>
      <c r="H21" s="38">
        <v>257</v>
      </c>
      <c r="I21" s="39">
        <v>259</v>
      </c>
      <c r="J21" s="40">
        <v>260</v>
      </c>
      <c r="K21" s="41"/>
      <c r="L21" s="12" t="s">
        <v>42</v>
      </c>
    </row>
    <row r="22" spans="1:16" s="12" customFormat="1" ht="21" customHeight="1">
      <c r="A22" s="12" t="s">
        <v>43</v>
      </c>
      <c r="D22" s="35"/>
      <c r="E22" s="36">
        <v>57</v>
      </c>
      <c r="F22" s="36">
        <v>54</v>
      </c>
      <c r="G22" s="37">
        <v>47</v>
      </c>
      <c r="H22" s="38">
        <v>44</v>
      </c>
      <c r="I22" s="39">
        <v>39</v>
      </c>
      <c r="J22" s="40">
        <v>38</v>
      </c>
      <c r="K22" s="41"/>
      <c r="L22" s="12" t="s">
        <v>44</v>
      </c>
    </row>
    <row r="23" spans="1:16" s="12" customFormat="1" ht="21" customHeight="1">
      <c r="A23" s="12" t="s">
        <v>45</v>
      </c>
      <c r="D23" s="35"/>
      <c r="E23" s="36">
        <v>4</v>
      </c>
      <c r="F23" s="36">
        <v>4</v>
      </c>
      <c r="G23" s="37">
        <v>5</v>
      </c>
      <c r="H23" s="38">
        <v>5</v>
      </c>
      <c r="I23" s="39">
        <v>6</v>
      </c>
      <c r="J23" s="40">
        <v>6</v>
      </c>
      <c r="K23" s="41"/>
      <c r="L23" s="12" t="s">
        <v>46</v>
      </c>
    </row>
    <row r="24" spans="1:16" s="12" customFormat="1" ht="21" customHeight="1">
      <c r="A24" s="12" t="s">
        <v>47</v>
      </c>
      <c r="D24" s="35"/>
      <c r="E24" s="36">
        <v>578</v>
      </c>
      <c r="F24" s="36">
        <v>528</v>
      </c>
      <c r="G24" s="37">
        <v>260</v>
      </c>
      <c r="H24" s="38">
        <v>604</v>
      </c>
      <c r="I24" s="39">
        <v>529</v>
      </c>
      <c r="J24" s="40">
        <v>501</v>
      </c>
      <c r="K24" s="41"/>
      <c r="L24" s="12" t="s">
        <v>48</v>
      </c>
    </row>
    <row r="25" spans="1:16" s="12" customFormat="1" ht="3" customHeight="1">
      <c r="A25" s="47"/>
      <c r="B25" s="47"/>
      <c r="C25" s="47"/>
      <c r="D25" s="48"/>
      <c r="E25" s="49"/>
      <c r="F25" s="49"/>
      <c r="G25" s="50"/>
      <c r="H25" s="48"/>
      <c r="I25" s="50"/>
      <c r="J25" s="47"/>
      <c r="K25" s="49"/>
      <c r="L25" s="47"/>
    </row>
    <row r="26" spans="1:16" s="12" customFormat="1" ht="3" customHeigh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</row>
    <row r="27" spans="1:16" s="12" customFormat="1" ht="19.5">
      <c r="A27" s="51"/>
      <c r="B27" s="51" t="s">
        <v>49</v>
      </c>
      <c r="C27" s="51"/>
      <c r="D27" s="51"/>
      <c r="E27" s="51"/>
      <c r="G27" s="51"/>
      <c r="H27" s="51"/>
      <c r="I27" s="52"/>
      <c r="J27" s="51"/>
      <c r="K27" s="51"/>
    </row>
    <row r="28" spans="1:16" s="12" customFormat="1" ht="19.5">
      <c r="A28" s="51"/>
      <c r="B28" s="51" t="s">
        <v>50</v>
      </c>
      <c r="C28" s="51"/>
      <c r="D28" s="51"/>
      <c r="E28" s="51"/>
      <c r="F28" s="51"/>
      <c r="G28" s="51"/>
      <c r="H28" s="51"/>
      <c r="I28" s="52"/>
      <c r="J28" s="51"/>
      <c r="K28" s="51"/>
    </row>
    <row r="29" spans="1:16">
      <c r="L29" s="12"/>
      <c r="P29" s="12"/>
    </row>
    <row r="31" spans="1:16">
      <c r="G31" s="53">
        <f>(G7-F7)/F7*100</f>
        <v>2.4988138541831408</v>
      </c>
      <c r="H31" s="53">
        <f t="shared" ref="H31:K31" si="1">(H7-G7)/G7*100</f>
        <v>1.5201626158067394</v>
      </c>
      <c r="I31" s="53">
        <f t="shared" si="1"/>
        <v>0.3447235273256723</v>
      </c>
      <c r="J31" s="53">
        <f t="shared" si="1"/>
        <v>0.58698019106490584</v>
      </c>
      <c r="K31" s="53">
        <f t="shared" si="1"/>
        <v>-100</v>
      </c>
    </row>
  </sheetData>
  <mergeCells count="3">
    <mergeCell ref="A4:D5"/>
    <mergeCell ref="L4:L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2018-10-31T03:29:49Z</dcterms:created>
  <dcterms:modified xsi:type="dcterms:W3CDTF">2018-10-31T03:30:30Z</dcterms:modified>
</cp:coreProperties>
</file>