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3พลังงาน\"/>
    </mc:Choice>
  </mc:AlternateContent>
  <bookViews>
    <workbookView xWindow="0" yWindow="0" windowWidth="20490" windowHeight="7680"/>
  </bookViews>
  <sheets>
    <sheet name="T-13.1" sheetId="1" r:id="rId1"/>
  </sheets>
  <definedNames>
    <definedName name="_xlnm.Print_Area" localSheetId="0">'T-13.1'!$A$1:$R$29</definedName>
  </definedNames>
  <calcPr calcId="162913"/>
</workbook>
</file>

<file path=xl/calcChain.xml><?xml version="1.0" encoding="utf-8"?>
<calcChain xmlns="http://schemas.openxmlformats.org/spreadsheetml/2006/main">
  <c r="E9" i="1" l="1"/>
  <c r="F9" i="1"/>
  <c r="H9" i="1"/>
  <c r="J9" i="1"/>
  <c r="L9" i="1"/>
  <c r="N9" i="1"/>
</calcChain>
</file>

<file path=xl/sharedStrings.xml><?xml version="1.0" encoding="utf-8"?>
<sst xmlns="http://schemas.openxmlformats.org/spreadsheetml/2006/main" count="62" uniqueCount="61">
  <si>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</si>
  <si>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</si>
  <si>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</si>
  <si>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</si>
  <si>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</si>
  <si>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</si>
  <si>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</si>
  <si>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</si>
  <si>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</si>
  <si>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</si>
  <si>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</si>
  <si>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</si>
  <si>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</si>
  <si>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</si>
  <si>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</si>
  <si>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</si>
  <si>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</si>
  <si>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</si>
  <si>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</si>
  <si>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</si>
  <si>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</si>
  <si>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</si>
  <si>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</si>
  <si>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</si>
  <si>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</si>
  <si>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</si>
  <si>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 xml:space="preserve">    ที่มา:   การไฟฟ้าส่วนภูมิภาคจังหวัดสงขลา</t>
  </si>
  <si>
    <t>Source:    Songkhla Provincial  Electricity  Authority</t>
  </si>
  <si>
    <t>Consumer and Electricity Sales by Type of Consumers and District: Fiscal Year 2016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</si>
  <si>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</si>
  <si>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</si>
  <si>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</si>
  <si>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</si>
  <si>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</si>
  <si>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</si>
  <si>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</si>
  <si>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</si>
  <si>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</si>
  <si>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</si>
  <si>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</si>
  <si>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</si>
  <si>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</si>
  <si>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</si>
  <si>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</si>
  <si>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</si>
  <si>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Mueang Songkhla District</t>
  </si>
  <si>
    <t>Sathing Phra District</t>
  </si>
  <si>
    <t>Chana District</t>
  </si>
  <si>
    <t>Na Thawi District</t>
  </si>
  <si>
    <t>Thepha District</t>
  </si>
  <si>
    <t>Saba Yoi District</t>
  </si>
  <si>
    <t>Ranot District</t>
  </si>
  <si>
    <t>Krasae Sin District</t>
  </si>
  <si>
    <t>Rattaphum District</t>
  </si>
  <si>
    <t>Sadao District</t>
  </si>
  <si>
    <t>Hat Yai District</t>
  </si>
  <si>
    <t>Na Mom District</t>
  </si>
  <si>
    <t>Khuan Niang District</t>
  </si>
  <si>
    <t>Bang Klam District</t>
  </si>
  <si>
    <t>Singhanakhon District</t>
  </si>
  <si>
    <t>Khlong Hoi Khong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</si>
</sst>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0" xfId="0" applyFont="1" applyBorder="1"/>
    <xf numFmtId="164" fontId="3" fillId="0" borderId="0" xfId="1" applyNumberFormat="1" applyFont="1" applyBorder="1" applyAlignment="1">
      <alignment horizont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4" xfId="1" applyNumberFormat="1" applyFont="1" applyBorder="1"/>
    <xf numFmtId="164" fontId="5" fillId="0" borderId="0" xfId="1" applyNumberFormat="1" applyFont="1" applyBorder="1"/>
    <xf numFmtId="43" fontId="5" fillId="0" borderId="9" xfId="1" applyNumberFormat="1" applyFont="1" applyBorder="1"/>
    <xf numFmtId="43" fontId="5" fillId="0" borderId="12" xfId="1" applyNumberFormat="1" applyFont="1" applyBorder="1"/>
    <xf numFmtId="43" fontId="5" fillId="0" borderId="0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25</xdr:row>
      <xdr:rowOff>0</xdr:rowOff>
    </xdr:from>
    <xdr:to>
      <xdr:col>16</xdr:col>
      <xdr:colOff>104775</xdr:colOff>
      <xdr:row>28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9"/>
  <sheetViews>
    <sheetView showGridLines="0" tabSelected="1" view="pageBreakPreview" zoomScale="80" zoomScaleNormal="100" zoomScaleSheetLayoutView="80" workbookViewId="0">
      <selection activeCell="N20" sqref="N20"/>
    </sheetView>
  </sheetViews>
  <sheetFormatPr defaultColWidth="9.09765625" defaultRowHeight="18.75"/>
  <cols>
    <col min="1" max="1" width="1.69921875" style="8" customWidth="1"/>
    <col min="2" max="2" width="4.296875" style="8" customWidth="1"/>
    <col min="3" max="3" width="4.69921875" style="8" customWidth="1"/>
    <col min="4" max="4" width="1.59765625" style="8" customWidth="1"/>
    <col min="5" max="5" width="12.19921875" style="8" customWidth="1"/>
    <col min="6" max="6" width="10.3984375" style="8" customWidth="1"/>
    <col min="7" max="7" width="0.69921875" style="8" customWidth="1"/>
    <col min="8" max="8" width="10.09765625" style="8" customWidth="1"/>
    <col min="9" max="9" width="0.8984375" style="8" customWidth="1"/>
    <col min="10" max="10" width="11.296875" style="8" customWidth="1"/>
    <col min="11" max="11" width="0.69921875" style="8" customWidth="1"/>
    <col min="12" max="12" width="12.59765625" style="8" customWidth="1"/>
    <col min="13" max="13" width="0.8984375" style="8" customWidth="1"/>
    <col min="14" max="14" width="12.09765625" style="8" customWidth="1"/>
    <col min="15" max="15" width="0.8984375" style="8" customWidth="1"/>
    <col min="16" max="16" width="14.796875" style="8" customWidth="1"/>
    <col min="17" max="17" width="2.296875" style="7" customWidth="1"/>
    <col min="18" max="18" width="4.09765625" style="7" customWidth="1"/>
    <col min="19" max="16384" width="9.09765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22</v>
      </c>
      <c r="C2" s="2">
        <v>13.1</v>
      </c>
      <c r="D2" s="1" t="s">
        <v>28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>
      <c r="A4" s="53" t="s">
        <v>20</v>
      </c>
      <c r="B4" s="54"/>
      <c r="C4" s="54"/>
      <c r="D4" s="55"/>
      <c r="E4" s="9" t="s">
        <v>3</v>
      </c>
      <c r="F4" s="60" t="s">
        <v>17</v>
      </c>
      <c r="G4" s="61"/>
      <c r="H4" s="61"/>
      <c r="I4" s="61"/>
      <c r="J4" s="61"/>
      <c r="K4" s="61"/>
      <c r="L4" s="61"/>
      <c r="M4" s="61"/>
      <c r="N4" s="62"/>
      <c r="O4" s="10"/>
      <c r="P4" s="50" t="s">
        <v>21</v>
      </c>
    </row>
    <row r="5" spans="1:16" s="11" customFormat="1" ht="21" customHeight="1">
      <c r="A5" s="56"/>
      <c r="B5" s="56"/>
      <c r="C5" s="56"/>
      <c r="D5" s="57"/>
      <c r="E5" s="12" t="s">
        <v>4</v>
      </c>
      <c r="F5" s="48"/>
      <c r="G5" s="49"/>
      <c r="H5" s="48"/>
      <c r="I5" s="49"/>
      <c r="J5" s="12" t="s">
        <v>12</v>
      </c>
      <c r="K5" s="14"/>
      <c r="L5" s="15" t="s">
        <v>8</v>
      </c>
      <c r="M5" s="15"/>
      <c r="N5" s="13"/>
      <c r="O5" s="13"/>
      <c r="P5" s="51"/>
    </row>
    <row r="6" spans="1:16" s="11" customFormat="1" ht="21" customHeight="1">
      <c r="A6" s="56"/>
      <c r="B6" s="56"/>
      <c r="C6" s="56"/>
      <c r="D6" s="57"/>
      <c r="E6" s="12" t="s">
        <v>5</v>
      </c>
      <c r="F6" s="48"/>
      <c r="G6" s="49"/>
      <c r="H6" s="48"/>
      <c r="I6" s="49"/>
      <c r="J6" s="12" t="s">
        <v>13</v>
      </c>
      <c r="K6" s="14"/>
      <c r="L6" s="15" t="s">
        <v>9</v>
      </c>
      <c r="M6" s="15"/>
      <c r="N6" s="13"/>
      <c r="O6" s="13"/>
      <c r="P6" s="51"/>
    </row>
    <row r="7" spans="1:16" s="11" customFormat="1" ht="21" customHeight="1">
      <c r="A7" s="56"/>
      <c r="B7" s="56"/>
      <c r="C7" s="56"/>
      <c r="D7" s="57"/>
      <c r="E7" s="12" t="s">
        <v>23</v>
      </c>
      <c r="F7" s="48" t="s">
        <v>1</v>
      </c>
      <c r="G7" s="49"/>
      <c r="H7" s="48" t="s">
        <v>15</v>
      </c>
      <c r="I7" s="49"/>
      <c r="J7" s="12" t="s">
        <v>14</v>
      </c>
      <c r="K7" s="14"/>
      <c r="L7" s="15" t="s">
        <v>10</v>
      </c>
      <c r="M7" s="15"/>
      <c r="N7" s="29" t="s">
        <v>6</v>
      </c>
      <c r="O7" s="13"/>
      <c r="P7" s="51"/>
    </row>
    <row r="8" spans="1:16" s="11" customFormat="1" ht="21" customHeight="1">
      <c r="A8" s="58"/>
      <c r="B8" s="58"/>
      <c r="C8" s="58"/>
      <c r="D8" s="59"/>
      <c r="E8" s="16" t="s">
        <v>24</v>
      </c>
      <c r="F8" s="17" t="s">
        <v>2</v>
      </c>
      <c r="G8" s="18"/>
      <c r="H8" s="17" t="s">
        <v>16</v>
      </c>
      <c r="I8" s="30"/>
      <c r="J8" s="16" t="s">
        <v>18</v>
      </c>
      <c r="K8" s="19"/>
      <c r="L8" s="19" t="s">
        <v>11</v>
      </c>
      <c r="M8" s="19"/>
      <c r="N8" s="16" t="s">
        <v>7</v>
      </c>
      <c r="O8" s="17"/>
      <c r="P8" s="52"/>
    </row>
    <row r="9" spans="1:16" s="11" customFormat="1" ht="24" customHeight="1">
      <c r="A9" s="46" t="s">
        <v>19</v>
      </c>
      <c r="B9" s="46"/>
      <c r="C9" s="46"/>
      <c r="D9" s="47"/>
      <c r="E9" s="44">
        <f>SUM(E10:E25)</f>
        <v>478816</v>
      </c>
      <c r="F9" s="34">
        <f>SUM(F10:F25)</f>
        <v>3229003691.8300004</v>
      </c>
      <c r="G9" s="39"/>
      <c r="H9" s="34">
        <f>SUM(H10:H25)</f>
        <v>835331475.69000006</v>
      </c>
      <c r="I9" s="40"/>
      <c r="J9" s="45">
        <f>SUM(J10:J25)</f>
        <v>1884984276.4199998</v>
      </c>
      <c r="K9" s="41"/>
      <c r="L9" s="34">
        <f>SUM(L10:L25)</f>
        <v>474130590.53000009</v>
      </c>
      <c r="M9" s="40"/>
      <c r="N9" s="34">
        <f>SUM(N10:N25)</f>
        <v>35042008.239999995</v>
      </c>
      <c r="O9" s="22"/>
      <c r="P9" s="20" t="s">
        <v>2</v>
      </c>
    </row>
    <row r="10" spans="1:16" s="11" customFormat="1" ht="20.100000000000001" customHeight="1">
      <c r="A10" s="33" t="s">
        <v>29</v>
      </c>
      <c r="B10" s="20"/>
      <c r="C10" s="20"/>
      <c r="D10" s="21"/>
      <c r="E10" s="43">
        <v>66033</v>
      </c>
      <c r="F10" s="35">
        <v>824597136</v>
      </c>
      <c r="G10" s="36"/>
      <c r="H10" s="35">
        <v>117062376</v>
      </c>
      <c r="I10" s="36"/>
      <c r="J10" s="37">
        <v>285018656.20999998</v>
      </c>
      <c r="K10" s="38"/>
      <c r="L10" s="38">
        <v>417660651.24000001</v>
      </c>
      <c r="M10" s="38"/>
      <c r="N10" s="37">
        <v>4855453</v>
      </c>
      <c r="O10" s="22"/>
      <c r="P10" s="33" t="s">
        <v>45</v>
      </c>
    </row>
    <row r="11" spans="1:16" s="11" customFormat="1" ht="20.100000000000001" customHeight="1">
      <c r="A11" s="33" t="s">
        <v>30</v>
      </c>
      <c r="B11" s="20"/>
      <c r="C11" s="20"/>
      <c r="D11" s="21"/>
      <c r="E11" s="43">
        <v>15620</v>
      </c>
      <c r="F11" s="35">
        <v>34639011.140000001</v>
      </c>
      <c r="G11" s="36"/>
      <c r="H11" s="35">
        <v>18571832</v>
      </c>
      <c r="I11" s="36"/>
      <c r="J11" s="37">
        <v>12893812.140000001</v>
      </c>
      <c r="K11" s="38"/>
      <c r="L11" s="38">
        <v>2992190</v>
      </c>
      <c r="M11" s="38"/>
      <c r="N11" s="37">
        <v>181177</v>
      </c>
      <c r="O11" s="22"/>
      <c r="P11" s="33" t="s">
        <v>46</v>
      </c>
    </row>
    <row r="12" spans="1:16" s="11" customFormat="1" ht="20.100000000000001" customHeight="1">
      <c r="A12" s="33" t="s">
        <v>31</v>
      </c>
      <c r="B12" s="20"/>
      <c r="C12" s="20"/>
      <c r="D12" s="21"/>
      <c r="E12" s="43">
        <v>32369</v>
      </c>
      <c r="F12" s="35">
        <v>122269750.59999999</v>
      </c>
      <c r="G12" s="36"/>
      <c r="H12" s="35">
        <v>39550974</v>
      </c>
      <c r="I12" s="36"/>
      <c r="J12" s="37">
        <v>77658612</v>
      </c>
      <c r="K12" s="38"/>
      <c r="L12" s="38">
        <v>3996280.6</v>
      </c>
      <c r="M12" s="38"/>
      <c r="N12" s="37">
        <v>1063884</v>
      </c>
      <c r="O12" s="22"/>
      <c r="P12" s="33" t="s">
        <v>47</v>
      </c>
    </row>
    <row r="13" spans="1:16" s="11" customFormat="1" ht="20.100000000000001" customHeight="1">
      <c r="A13" s="33" t="s">
        <v>32</v>
      </c>
      <c r="B13" s="31"/>
      <c r="C13" s="31"/>
      <c r="D13" s="32"/>
      <c r="E13" s="43">
        <v>23217</v>
      </c>
      <c r="F13" s="35">
        <v>64699324.119999997</v>
      </c>
      <c r="G13" s="36"/>
      <c r="H13" s="35">
        <v>31205023</v>
      </c>
      <c r="I13" s="36"/>
      <c r="J13" s="37">
        <v>29507965</v>
      </c>
      <c r="K13" s="38"/>
      <c r="L13" s="38">
        <v>2796506.6</v>
      </c>
      <c r="M13" s="38"/>
      <c r="N13" s="37">
        <v>1189829.52</v>
      </c>
      <c r="O13" s="22"/>
      <c r="P13" s="33" t="s">
        <v>48</v>
      </c>
    </row>
    <row r="14" spans="1:16" s="11" customFormat="1" ht="20.100000000000001" customHeight="1">
      <c r="A14" s="33" t="s">
        <v>33</v>
      </c>
      <c r="B14" s="31"/>
      <c r="C14" s="31"/>
      <c r="D14" s="32"/>
      <c r="E14" s="43">
        <v>21257</v>
      </c>
      <c r="F14" s="35">
        <v>46334099.789999999</v>
      </c>
      <c r="G14" s="36"/>
      <c r="H14" s="35">
        <v>25848624</v>
      </c>
      <c r="I14" s="36"/>
      <c r="J14" s="37">
        <v>17860996.949999999</v>
      </c>
      <c r="K14" s="38"/>
      <c r="L14" s="38">
        <v>1959974.6</v>
      </c>
      <c r="M14" s="38"/>
      <c r="N14" s="37">
        <v>664504.24</v>
      </c>
      <c r="O14" s="22"/>
      <c r="P14" s="33" t="s">
        <v>49</v>
      </c>
    </row>
    <row r="15" spans="1:16" s="11" customFormat="1" ht="20.100000000000001" customHeight="1">
      <c r="A15" s="33" t="s">
        <v>34</v>
      </c>
      <c r="B15" s="31"/>
      <c r="C15" s="31"/>
      <c r="D15" s="32"/>
      <c r="E15" s="43">
        <v>19465</v>
      </c>
      <c r="F15" s="35">
        <v>37762939.390000001</v>
      </c>
      <c r="G15" s="36"/>
      <c r="H15" s="35">
        <v>23744260</v>
      </c>
      <c r="I15" s="36"/>
      <c r="J15" s="37">
        <v>9483049.3599999994</v>
      </c>
      <c r="K15" s="38"/>
      <c r="L15" s="38">
        <v>3010330.09</v>
      </c>
      <c r="M15" s="38"/>
      <c r="N15" s="37">
        <v>1525298.94</v>
      </c>
      <c r="O15" s="22"/>
      <c r="P15" s="33" t="s">
        <v>50</v>
      </c>
    </row>
    <row r="16" spans="1:16" s="11" customFormat="1" ht="20.100000000000001" customHeight="1">
      <c r="A16" s="33" t="s">
        <v>35</v>
      </c>
      <c r="B16" s="31"/>
      <c r="C16" s="31"/>
      <c r="D16" s="32"/>
      <c r="E16" s="43">
        <v>22247</v>
      </c>
      <c r="F16" s="35">
        <v>108385926.77</v>
      </c>
      <c r="G16" s="36"/>
      <c r="H16" s="35">
        <v>24373760</v>
      </c>
      <c r="I16" s="36"/>
      <c r="J16" s="37">
        <v>78748327</v>
      </c>
      <c r="K16" s="38"/>
      <c r="L16" s="38">
        <v>2334084.9900000002</v>
      </c>
      <c r="M16" s="38"/>
      <c r="N16" s="37">
        <v>2929754.78</v>
      </c>
      <c r="O16" s="22"/>
      <c r="P16" s="33" t="s">
        <v>51</v>
      </c>
    </row>
    <row r="17" spans="1:16" s="11" customFormat="1" ht="20.100000000000001" customHeight="1">
      <c r="A17" s="33" t="s">
        <v>36</v>
      </c>
      <c r="B17" s="31"/>
      <c r="C17" s="31"/>
      <c r="D17" s="32"/>
      <c r="E17" s="43">
        <v>5060</v>
      </c>
      <c r="F17" s="35">
        <v>7395405.46</v>
      </c>
      <c r="G17" s="36"/>
      <c r="H17" s="35">
        <v>5362179.24</v>
      </c>
      <c r="I17" s="36"/>
      <c r="J17" s="37">
        <v>1927640.22</v>
      </c>
      <c r="K17" s="38"/>
      <c r="L17" s="38">
        <v>105586</v>
      </c>
      <c r="M17" s="38"/>
      <c r="N17" s="37">
        <v>484677.6</v>
      </c>
      <c r="O17" s="22"/>
      <c r="P17" s="33" t="s">
        <v>52</v>
      </c>
    </row>
    <row r="18" spans="1:16" s="11" customFormat="1" ht="20.100000000000001" customHeight="1">
      <c r="A18" s="33" t="s">
        <v>37</v>
      </c>
      <c r="B18" s="31"/>
      <c r="C18" s="31"/>
      <c r="D18" s="32"/>
      <c r="E18" s="43">
        <v>23252</v>
      </c>
      <c r="F18" s="35">
        <v>140769574.72</v>
      </c>
      <c r="G18" s="36"/>
      <c r="H18" s="35">
        <v>32110736</v>
      </c>
      <c r="I18" s="36"/>
      <c r="J18" s="37">
        <v>105012799</v>
      </c>
      <c r="K18" s="38"/>
      <c r="L18" s="38">
        <v>1511176</v>
      </c>
      <c r="M18" s="38"/>
      <c r="N18" s="37">
        <v>2134863.7200000002</v>
      </c>
      <c r="O18" s="22"/>
      <c r="P18" s="33" t="s">
        <v>53</v>
      </c>
    </row>
    <row r="19" spans="1:16" s="11" customFormat="1" ht="20.100000000000001" customHeight="1">
      <c r="A19" s="33" t="s">
        <v>38</v>
      </c>
      <c r="B19" s="31"/>
      <c r="C19" s="31"/>
      <c r="D19" s="32"/>
      <c r="E19" s="43">
        <v>19140</v>
      </c>
      <c r="F19" s="35">
        <v>241565720.90000001</v>
      </c>
      <c r="G19" s="36"/>
      <c r="H19" s="35">
        <v>29759670</v>
      </c>
      <c r="I19" s="36"/>
      <c r="J19" s="37">
        <v>206991623.78999999</v>
      </c>
      <c r="K19" s="38"/>
      <c r="L19" s="38">
        <v>3811320.04</v>
      </c>
      <c r="M19" s="38"/>
      <c r="N19" s="37">
        <v>1003107.07</v>
      </c>
      <c r="O19" s="22"/>
      <c r="P19" s="33" t="s">
        <v>54</v>
      </c>
    </row>
    <row r="20" spans="1:16" s="11" customFormat="1" ht="20.100000000000001" customHeight="1">
      <c r="A20" s="33" t="s">
        <v>39</v>
      </c>
      <c r="B20" s="31"/>
      <c r="C20" s="31"/>
      <c r="D20" s="32"/>
      <c r="E20" s="43">
        <v>147960</v>
      </c>
      <c r="F20" s="35">
        <v>1011690889.5700001</v>
      </c>
      <c r="G20" s="36"/>
      <c r="H20" s="35">
        <v>288884710</v>
      </c>
      <c r="I20" s="36"/>
      <c r="J20" s="37">
        <v>682788898</v>
      </c>
      <c r="K20" s="38"/>
      <c r="L20" s="38">
        <v>25111854.77</v>
      </c>
      <c r="M20" s="38"/>
      <c r="N20" s="37">
        <v>14905427</v>
      </c>
      <c r="O20" s="22"/>
      <c r="P20" s="33" t="s">
        <v>55</v>
      </c>
    </row>
    <row r="21" spans="1:16" s="11" customFormat="1" ht="20.100000000000001" customHeight="1">
      <c r="A21" s="33" t="s">
        <v>40</v>
      </c>
      <c r="B21" s="31"/>
      <c r="C21" s="31"/>
      <c r="D21" s="32"/>
      <c r="E21" s="43">
        <v>23106</v>
      </c>
      <c r="F21" s="35">
        <v>157661986.40000001</v>
      </c>
      <c r="G21" s="36"/>
      <c r="H21" s="35">
        <v>39814216</v>
      </c>
      <c r="I21" s="36"/>
      <c r="J21" s="37">
        <v>116128646</v>
      </c>
      <c r="K21" s="38"/>
      <c r="L21" s="38">
        <v>487868</v>
      </c>
      <c r="M21" s="38"/>
      <c r="N21" s="37">
        <v>1231256</v>
      </c>
      <c r="O21" s="22"/>
      <c r="P21" s="33" t="s">
        <v>56</v>
      </c>
    </row>
    <row r="22" spans="1:16" s="11" customFormat="1" ht="20.100000000000001" customHeight="1">
      <c r="A22" s="33" t="s">
        <v>41</v>
      </c>
      <c r="B22" s="20"/>
      <c r="C22" s="20"/>
      <c r="D22" s="21"/>
      <c r="E22" s="43">
        <v>13262</v>
      </c>
      <c r="F22" s="35">
        <v>18554178.120000001</v>
      </c>
      <c r="G22" s="36"/>
      <c r="H22" s="35">
        <v>17536062.719999999</v>
      </c>
      <c r="I22" s="36"/>
      <c r="J22" s="37">
        <v>31652.6</v>
      </c>
      <c r="K22" s="38"/>
      <c r="L22" s="38">
        <v>760096</v>
      </c>
      <c r="M22" s="38"/>
      <c r="N22" s="37">
        <v>226367</v>
      </c>
      <c r="O22" s="22"/>
      <c r="P22" s="33" t="s">
        <v>57</v>
      </c>
    </row>
    <row r="23" spans="1:16" s="11" customFormat="1" ht="20.100000000000001" customHeight="1">
      <c r="A23" s="33" t="s">
        <v>42</v>
      </c>
      <c r="B23" s="20"/>
      <c r="C23" s="20"/>
      <c r="D23" s="21"/>
      <c r="E23" s="43">
        <v>8981</v>
      </c>
      <c r="F23" s="35">
        <v>250081314.38999999</v>
      </c>
      <c r="G23" s="36"/>
      <c r="H23" s="35">
        <v>80109381.129999995</v>
      </c>
      <c r="I23" s="36"/>
      <c r="J23" s="37">
        <v>167601974.88999999</v>
      </c>
      <c r="K23" s="38"/>
      <c r="L23" s="38">
        <v>1231013</v>
      </c>
      <c r="M23" s="38"/>
      <c r="N23" s="37">
        <v>1138945.3700000001</v>
      </c>
      <c r="O23" s="22"/>
      <c r="P23" s="33" t="s">
        <v>58</v>
      </c>
    </row>
    <row r="24" spans="1:16" s="11" customFormat="1" ht="20.100000000000001" customHeight="1">
      <c r="A24" s="33" t="s">
        <v>43</v>
      </c>
      <c r="D24" s="23"/>
      <c r="E24" s="42">
        <v>25195</v>
      </c>
      <c r="F24" s="35">
        <v>137498968.55000001</v>
      </c>
      <c r="G24" s="36"/>
      <c r="H24" s="35">
        <v>40400468.600000001</v>
      </c>
      <c r="I24" s="36"/>
      <c r="J24" s="37">
        <v>91614128.950000003</v>
      </c>
      <c r="K24" s="38"/>
      <c r="L24" s="38">
        <v>4582379</v>
      </c>
      <c r="M24" s="38"/>
      <c r="N24" s="37">
        <v>901992</v>
      </c>
      <c r="O24" s="22"/>
      <c r="P24" s="33" t="s">
        <v>59</v>
      </c>
    </row>
    <row r="25" spans="1:16" s="11" customFormat="1" ht="20.100000000000001" customHeight="1">
      <c r="A25" s="33" t="s">
        <v>44</v>
      </c>
      <c r="D25" s="23"/>
      <c r="E25" s="42">
        <v>12652</v>
      </c>
      <c r="F25" s="35">
        <v>25097465.91</v>
      </c>
      <c r="G25" s="36"/>
      <c r="H25" s="35">
        <v>20997203</v>
      </c>
      <c r="I25" s="36"/>
      <c r="J25" s="37">
        <v>1715494.31</v>
      </c>
      <c r="K25" s="38"/>
      <c r="L25" s="38">
        <v>1779279.6</v>
      </c>
      <c r="M25" s="38"/>
      <c r="N25" s="37">
        <v>605471</v>
      </c>
      <c r="O25" s="22"/>
      <c r="P25" s="33" t="s">
        <v>60</v>
      </c>
    </row>
    <row r="26" spans="1:16" s="11" customFormat="1" ht="3" customHeight="1">
      <c r="A26" s="24"/>
      <c r="B26" s="24"/>
      <c r="C26" s="24"/>
      <c r="D26" s="25"/>
      <c r="E26" s="24"/>
      <c r="F26" s="26"/>
      <c r="G26" s="25"/>
      <c r="H26" s="26"/>
      <c r="I26" s="25"/>
      <c r="J26" s="27"/>
      <c r="K26" s="24"/>
      <c r="L26" s="24"/>
      <c r="M26" s="24"/>
      <c r="N26" s="27"/>
      <c r="O26" s="26"/>
      <c r="P26" s="24"/>
    </row>
    <row r="27" spans="1:16" s="11" customFormat="1" ht="3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s="11" customFormat="1" ht="22.5" customHeight="1">
      <c r="A28" s="28"/>
      <c r="B28" s="28" t="s">
        <v>26</v>
      </c>
      <c r="C28" s="28"/>
      <c r="D28" s="28"/>
      <c r="E28" s="28"/>
      <c r="F28" s="28"/>
      <c r="G28" s="28"/>
      <c r="H28" s="28"/>
      <c r="I28" s="28"/>
      <c r="L28" s="28"/>
      <c r="M28" s="28"/>
      <c r="N28" s="28"/>
      <c r="O28" s="28"/>
      <c r="P28" s="28"/>
    </row>
    <row r="29" spans="1:16">
      <c r="B29" s="28" t="s">
        <v>27</v>
      </c>
    </row>
  </sheetData>
  <mergeCells count="10"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honeticPr fontId="1" type="noConversion"/>
  <pageMargins left="0.15748031496062992" right="0" top="0.39370078740157483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2017-08-23T03:52:50Z</cp:lastPrinted>
  <dcterms:created xsi:type="dcterms:W3CDTF">2004-08-20T21:28:46Z</dcterms:created>
  <dcterms:modified xsi:type="dcterms:W3CDTF">2017-09-27T03:09:12Z</dcterms:modified>
</cp:coreProperties>
</file>