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7.1 " sheetId="1" r:id="rId1"/>
  </sheets>
  <definedNames>
    <definedName name="_xlnm.Print_Area" localSheetId="0">'T-7.1 '!$A$1:$AG$34</definedName>
  </definedNames>
  <calcPr fullCalcOnLoad="1"/>
</workbook>
</file>

<file path=xl/sharedStrings.xml><?xml version="1.0" encoding="utf-8"?>
<sst xmlns="http://schemas.openxmlformats.org/spreadsheetml/2006/main" count="121" uniqueCount="75">
  <si>
    <t>Source:   Department of Provincial Administration,  Ministry of Interior</t>
  </si>
  <si>
    <t>กรมการปกครอง  กระทรวงมหาดไทย</t>
  </si>
  <si>
    <t xml:space="preserve">ที่มา: </t>
  </si>
  <si>
    <t xml:space="preserve">   Note:   Unknown = Unknown/Lunar calendar</t>
  </si>
  <si>
    <t>ไม่ทราบ = ไม่ทราบ/ระบุปีจันทรคติ</t>
  </si>
  <si>
    <t xml:space="preserve">หมายเหตุ: </t>
  </si>
  <si>
    <t>Khao Khitchakut  District</t>
  </si>
  <si>
    <t>-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</si>
  <si>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</si>
  <si>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</si>
  <si>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</si>
  <si>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</si>
  <si>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</si>
  <si>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</si>
  <si>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</si>
  <si>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</si>
  <si>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</si>
  <si>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</si>
  <si>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</si>
  <si>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</si>
  <si>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</si>
  <si>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</si>
  <si>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</si>
  <si>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</si>
  <si>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</si>
  <si>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</si>
  <si>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</si>
  <si>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Female</t>
  </si>
  <si>
    <t>หญิง</t>
  </si>
  <si>
    <t>Male</t>
  </si>
  <si>
    <t>ชาย</t>
  </si>
  <si>
    <t>Total</t>
  </si>
  <si>
    <t>รวมยอด</t>
  </si>
  <si>
    <t>in central house file</t>
  </si>
  <si>
    <t>population</t>
  </si>
  <si>
    <t>national</t>
  </si>
  <si>
    <t>Unknown</t>
  </si>
  <si>
    <t>over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</si>
  <si>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</si>
  <si>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</si>
  <si>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</si>
  <si>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</si>
  <si>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</si>
  <si>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</si>
  <si>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</si>
  <si>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</si>
  <si>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</si>
  <si>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</si>
  <si>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</si>
  <si>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</si>
  <si>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</si>
  <si>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</si>
  <si>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</si>
  <si>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</si>
  <si>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Population registered</t>
  </si>
  <si>
    <t>Transferring</t>
  </si>
  <si>
    <t>A Non-Thai</t>
  </si>
  <si>
    <t>ไม่ทราบ</t>
  </si>
  <si>
    <t xml:space="preserve">80 and </t>
  </si>
  <si>
    <t>รวม</t>
  </si>
  <si>
    <t>ทะเบียนบ้านกลาง</t>
  </si>
  <si>
    <t>ระหว่างการย้าย</t>
  </si>
  <si>
    <t>สัญชาติไทย</t>
  </si>
  <si>
    <t>มากกว่า</t>
  </si>
  <si>
    <t>ประชากรใน</t>
  </si>
  <si>
    <t>ประชากรอยู่</t>
  </si>
  <si>
    <t>ผู้ไม่ใช่</t>
  </si>
  <si>
    <t>80 และ</t>
  </si>
  <si>
    <t>District</t>
  </si>
  <si>
    <t xml:space="preserve"> หมวดอายุ (ปี)  Age group (years)</t>
  </si>
  <si>
    <t xml:space="preserve"> อำเภอ</t>
  </si>
  <si>
    <t>Population from Registration Record by Sex and Age Group and District: 2017</t>
  </si>
  <si>
    <t>Table 7.1</t>
  </si>
  <si>
    <t>ประชากรจากการทะเบียน จำแนกตามเพศ และหมวดอายุ เป็นรายอำเภอ พ.ศ. 2560</t>
  </si>
  <si>
    <t>ตาราง  7.1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</si>
</sst>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-&quot;฿&quot;* #,##0_-;_-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8"/>
      <name val="TH SarabunPSK"/>
      <family val="2"/>
    </font>
    <font>
      <sz val="8"/>
      <name val="Cordia New"/>
      <family val="2"/>
    </font>
    <font>
      <sz val="10"/>
      <name val="TH SarabunPSK"/>
      <family val="2"/>
    </font>
    <font>
      <sz val="9"/>
      <name val="TH SarabunPSK"/>
      <family val="2"/>
    </font>
    <font>
      <b/>
      <sz val="8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3"/>
      <color indexed="8"/>
      <name val="TH SarabunPSK"/>
      <family val="0"/>
    </font>
    <font>
      <sz val="13"/>
      <color indexed="9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18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19" fillId="0" borderId="0" xfId="47" applyFont="1" applyAlignment="1">
      <alignment vertical="center"/>
      <protection/>
    </xf>
    <xf numFmtId="0" fontId="19" fillId="0" borderId="0" xfId="47" applyFont="1" applyBorder="1" applyAlignment="1">
      <alignment vertical="center"/>
      <protection/>
    </xf>
    <xf numFmtId="164" fontId="19" fillId="0" borderId="0" xfId="47" applyNumberFormat="1" applyFont="1" applyBorder="1" applyAlignment="1">
      <alignment vertical="center"/>
      <protection/>
    </xf>
    <xf numFmtId="164" fontId="20" fillId="0" borderId="0" xfId="40" applyNumberFormat="1" applyFont="1" applyBorder="1" applyAlignment="1">
      <alignment horizontal="right" vertical="center" shrinkToFit="1"/>
    </xf>
    <xf numFmtId="165" fontId="20" fillId="0" borderId="0" xfId="40" applyNumberFormat="1" applyFont="1" applyBorder="1" applyAlignment="1">
      <alignment vertical="center" shrinkToFit="1"/>
    </xf>
    <xf numFmtId="164" fontId="20" fillId="0" borderId="0" xfId="40" applyNumberFormat="1" applyFont="1" applyBorder="1" applyAlignment="1">
      <alignment vertical="center" shrinkToFit="1"/>
    </xf>
    <xf numFmtId="164" fontId="21" fillId="0" borderId="0" xfId="47" applyNumberFormat="1" applyFont="1" applyBorder="1" applyAlignment="1">
      <alignment/>
      <protection/>
    </xf>
    <xf numFmtId="164" fontId="20" fillId="0" borderId="0" xfId="47" applyNumberFormat="1" applyFont="1" applyBorder="1" applyAlignment="1">
      <alignment vertical="center"/>
      <protection/>
    </xf>
    <xf numFmtId="164" fontId="18" fillId="0" borderId="0" xfId="47" applyNumberFormat="1" applyBorder="1" applyAlignment="1">
      <alignment horizontal="center"/>
      <protection/>
    </xf>
    <xf numFmtId="0" fontId="20" fillId="0" borderId="0" xfId="47" applyFont="1" applyBorder="1" applyAlignment="1">
      <alignment vertical="center"/>
      <protection/>
    </xf>
    <xf numFmtId="0" fontId="22" fillId="0" borderId="0" xfId="47" applyFont="1" applyAlignment="1">
      <alignment vertical="center"/>
      <protection/>
    </xf>
    <xf numFmtId="0" fontId="22" fillId="0" borderId="0" xfId="47" applyFont="1" applyAlignment="1">
      <alignment horizontal="right" vertical="center"/>
      <protection/>
    </xf>
    <xf numFmtId="0" fontId="23" fillId="0" borderId="0" xfId="47" applyFont="1" applyAlignment="1">
      <alignment vertical="center"/>
      <protection/>
    </xf>
    <xf numFmtId="164" fontId="24" fillId="0" borderId="0" xfId="40" applyNumberFormat="1" applyFont="1" applyBorder="1" applyAlignment="1">
      <alignment horizontal="right" vertical="center" shrinkToFit="1"/>
    </xf>
    <xf numFmtId="0" fontId="22" fillId="0" borderId="10" xfId="47" applyFont="1" applyBorder="1" applyAlignment="1">
      <alignment vertical="center"/>
      <protection/>
    </xf>
    <xf numFmtId="0" fontId="22" fillId="0" borderId="10" xfId="47" applyFont="1" applyBorder="1" applyAlignment="1">
      <alignment horizontal="left" vertical="center"/>
      <protection/>
    </xf>
    <xf numFmtId="164" fontId="20" fillId="0" borderId="11" xfId="40" applyNumberFormat="1" applyFont="1" applyBorder="1" applyAlignment="1">
      <alignment horizontal="right" vertical="center" shrinkToFit="1"/>
    </xf>
    <xf numFmtId="164" fontId="20" fillId="0" borderId="12" xfId="40" applyNumberFormat="1" applyFont="1" applyBorder="1" applyAlignment="1">
      <alignment horizontal="right" vertical="center" shrinkToFit="1"/>
    </xf>
    <xf numFmtId="164" fontId="20" fillId="0" borderId="10" xfId="40" applyNumberFormat="1" applyFont="1" applyBorder="1" applyAlignment="1">
      <alignment horizontal="right" vertical="center" shrinkToFit="1"/>
    </xf>
    <xf numFmtId="165" fontId="20" fillId="0" borderId="10" xfId="40" applyNumberFormat="1" applyFont="1" applyBorder="1" applyAlignment="1">
      <alignment vertical="center" shrinkToFit="1"/>
    </xf>
    <xf numFmtId="165" fontId="20" fillId="0" borderId="12" xfId="40" applyNumberFormat="1" applyFont="1" applyBorder="1" applyAlignment="1">
      <alignment vertical="center" shrinkToFit="1"/>
    </xf>
    <xf numFmtId="49" fontId="20" fillId="0" borderId="12" xfId="40" applyNumberFormat="1" applyFont="1" applyBorder="1" applyAlignment="1">
      <alignment horizontal="center" vertical="center" shrinkToFit="1"/>
    </xf>
    <xf numFmtId="164" fontId="20" fillId="0" borderId="13" xfId="40" applyNumberFormat="1" applyFont="1" applyBorder="1" applyAlignment="1">
      <alignment vertical="center" shrinkToFit="1"/>
    </xf>
    <xf numFmtId="164" fontId="20" fillId="0" borderId="13" xfId="40" applyNumberFormat="1" applyFont="1" applyBorder="1" applyAlignment="1">
      <alignment horizontal="right" vertical="center" shrinkToFit="1"/>
    </xf>
    <xf numFmtId="164" fontId="22" fillId="0" borderId="11" xfId="47" applyNumberFormat="1" applyFont="1" applyBorder="1" applyAlignment="1">
      <alignment vertical="center"/>
      <protection/>
    </xf>
    <xf numFmtId="0" fontId="22" fillId="0" borderId="0" xfId="47" applyFont="1" applyBorder="1" applyAlignment="1">
      <alignment horizontal="left" vertical="center"/>
      <protection/>
    </xf>
    <xf numFmtId="164" fontId="20" fillId="0" borderId="14" xfId="40" applyNumberFormat="1" applyFont="1" applyBorder="1" applyAlignment="1">
      <alignment horizontal="right" vertical="center" shrinkToFit="1"/>
    </xf>
    <xf numFmtId="164" fontId="20" fillId="0" borderId="15" xfId="40" applyNumberFormat="1" applyFont="1" applyBorder="1" applyAlignment="1">
      <alignment horizontal="right" vertical="center" shrinkToFit="1"/>
    </xf>
    <xf numFmtId="49" fontId="20" fillId="0" borderId="15" xfId="40" applyNumberFormat="1" applyFont="1" applyBorder="1" applyAlignment="1">
      <alignment horizontal="center" vertical="center" shrinkToFit="1"/>
    </xf>
    <xf numFmtId="164" fontId="20" fillId="0" borderId="16" xfId="40" applyNumberFormat="1" applyFont="1" applyBorder="1" applyAlignment="1">
      <alignment vertical="center" shrinkToFit="1"/>
    </xf>
    <xf numFmtId="164" fontId="20" fillId="0" borderId="16" xfId="40" applyNumberFormat="1" applyFont="1" applyBorder="1" applyAlignment="1">
      <alignment horizontal="right" vertical="center" shrinkToFit="1"/>
    </xf>
    <xf numFmtId="164" fontId="22" fillId="0" borderId="0" xfId="47" applyNumberFormat="1" applyFont="1" applyAlignment="1">
      <alignment vertical="center"/>
      <protection/>
    </xf>
    <xf numFmtId="0" fontId="22" fillId="0" borderId="0" xfId="47" applyFont="1" applyAlignment="1">
      <alignment horizontal="left" vertical="center"/>
      <protection/>
    </xf>
    <xf numFmtId="0" fontId="25" fillId="0" borderId="0" xfId="47" applyFont="1" applyAlignment="1">
      <alignment vertical="center"/>
      <protection/>
    </xf>
    <xf numFmtId="164" fontId="24" fillId="0" borderId="14" xfId="40" applyNumberFormat="1" applyFont="1" applyBorder="1" applyAlignment="1">
      <alignment horizontal="right" vertical="center" shrinkToFit="1"/>
    </xf>
    <xf numFmtId="164" fontId="24" fillId="0" borderId="15" xfId="40" applyNumberFormat="1" applyFont="1" applyBorder="1" applyAlignment="1">
      <alignment horizontal="right" vertical="center" shrinkToFit="1"/>
    </xf>
    <xf numFmtId="49" fontId="24" fillId="0" borderId="15" xfId="40" applyNumberFormat="1" applyFont="1" applyBorder="1" applyAlignment="1">
      <alignment horizontal="center" vertical="center" shrinkToFit="1"/>
    </xf>
    <xf numFmtId="164" fontId="24" fillId="0" borderId="16" xfId="40" applyNumberFormat="1" applyFont="1" applyBorder="1" applyAlignment="1">
      <alignment horizontal="right" vertical="center" shrinkToFit="1"/>
    </xf>
    <xf numFmtId="0" fontId="25" fillId="0" borderId="17" xfId="47" applyFont="1" applyBorder="1" applyAlignment="1">
      <alignment horizontal="center" vertical="center"/>
      <protection/>
    </xf>
    <xf numFmtId="164" fontId="24" fillId="0" borderId="18" xfId="40" applyNumberFormat="1" applyFont="1" applyBorder="1" applyAlignment="1">
      <alignment horizontal="right" vertical="center" shrinkToFit="1"/>
    </xf>
    <xf numFmtId="164" fontId="24" fillId="0" borderId="19" xfId="40" applyNumberFormat="1" applyFont="1" applyBorder="1" applyAlignment="1">
      <alignment horizontal="right" vertical="center" shrinkToFit="1"/>
    </xf>
    <xf numFmtId="164" fontId="24" fillId="0" borderId="17" xfId="40" applyNumberFormat="1" applyFont="1" applyBorder="1" applyAlignment="1">
      <alignment horizontal="right" vertical="center" shrinkToFit="1"/>
    </xf>
    <xf numFmtId="0" fontId="26" fillId="0" borderId="10" xfId="47" applyFont="1" applyBorder="1" applyAlignment="1">
      <alignment horizontal="center" vertical="center"/>
      <protection/>
    </xf>
    <xf numFmtId="0" fontId="26" fillId="0" borderId="12" xfId="47" applyFont="1" applyBorder="1" applyAlignment="1">
      <alignment horizontal="center" vertical="center"/>
      <protection/>
    </xf>
    <xf numFmtId="0" fontId="23" fillId="0" borderId="14" xfId="47" applyFont="1" applyBorder="1" applyAlignment="1">
      <alignment horizontal="center" vertical="center" shrinkToFit="1"/>
      <protection/>
    </xf>
    <xf numFmtId="0" fontId="23" fillId="0" borderId="15" xfId="47" applyFont="1" applyBorder="1" applyAlignment="1">
      <alignment horizontal="center" vertical="center" shrinkToFit="1"/>
      <protection/>
    </xf>
    <xf numFmtId="0" fontId="23" fillId="0" borderId="11" xfId="47" applyFont="1" applyBorder="1" applyAlignment="1">
      <alignment horizontal="center" vertical="center" shrinkToFit="1"/>
      <protection/>
    </xf>
    <xf numFmtId="0" fontId="23" fillId="0" borderId="12" xfId="47" applyFont="1" applyBorder="1" applyAlignment="1">
      <alignment horizontal="center" vertical="center" shrinkToFit="1"/>
      <protection/>
    </xf>
    <xf numFmtId="0" fontId="23" fillId="0" borderId="12" xfId="47" applyFont="1" applyBorder="1" applyAlignment="1">
      <alignment horizontal="center" vertical="center" shrinkToFit="1"/>
      <protection/>
    </xf>
    <xf numFmtId="0" fontId="23" fillId="0" borderId="13" xfId="47" applyFont="1" applyBorder="1" applyAlignment="1">
      <alignment horizontal="center" vertical="center" shrinkToFit="1"/>
      <protection/>
    </xf>
    <xf numFmtId="0" fontId="23" fillId="0" borderId="13" xfId="47" applyFont="1" applyBorder="1" applyAlignment="1">
      <alignment horizontal="center" vertical="center"/>
      <protection/>
    </xf>
    <xf numFmtId="0" fontId="23" fillId="0" borderId="10" xfId="47" applyFont="1" applyBorder="1" applyAlignment="1">
      <alignment horizontal="center" vertical="center"/>
      <protection/>
    </xf>
    <xf numFmtId="0" fontId="26" fillId="0" borderId="11" xfId="47" applyFont="1" applyBorder="1" applyAlignment="1">
      <alignment horizontal="center" vertical="center" wrapText="1"/>
      <protection/>
    </xf>
    <xf numFmtId="0" fontId="26" fillId="0" borderId="10" xfId="47" applyFont="1" applyBorder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/>
      <protection/>
    </xf>
    <xf numFmtId="0" fontId="26" fillId="0" borderId="15" xfId="47" applyFont="1" applyBorder="1" applyAlignment="1">
      <alignment horizontal="center" vertical="center"/>
      <protection/>
    </xf>
    <xf numFmtId="0" fontId="23" fillId="0" borderId="15" xfId="47" applyFont="1" applyBorder="1" applyAlignment="1">
      <alignment horizontal="center" vertical="center" shrinkToFit="1"/>
      <protection/>
    </xf>
    <xf numFmtId="0" fontId="23" fillId="0" borderId="16" xfId="47" applyFont="1" applyBorder="1" applyAlignment="1">
      <alignment horizontal="center" vertical="center" shrinkToFit="1"/>
      <protection/>
    </xf>
    <xf numFmtId="0" fontId="23" fillId="0" borderId="16" xfId="47" applyFont="1" applyBorder="1" applyAlignment="1" quotePrefix="1">
      <alignment vertical="center" shrinkToFit="1"/>
      <protection/>
    </xf>
    <xf numFmtId="0" fontId="26" fillId="0" borderId="14" xfId="47" applyFont="1" applyBorder="1" applyAlignment="1">
      <alignment horizontal="center" vertical="center" wrapText="1"/>
      <protection/>
    </xf>
    <xf numFmtId="0" fontId="26" fillId="0" borderId="0" xfId="47" applyFont="1" applyAlignment="1">
      <alignment horizontal="center" vertical="center" wrapText="1"/>
      <protection/>
    </xf>
    <xf numFmtId="0" fontId="23" fillId="0" borderId="18" xfId="47" applyFont="1" applyBorder="1" applyAlignment="1">
      <alignment horizontal="center" vertical="center" shrinkToFit="1"/>
      <protection/>
    </xf>
    <xf numFmtId="0" fontId="23" fillId="0" borderId="19" xfId="47" applyFont="1" applyBorder="1" applyAlignment="1">
      <alignment horizontal="center" vertical="center" shrinkToFit="1"/>
      <protection/>
    </xf>
    <xf numFmtId="0" fontId="23" fillId="0" borderId="19" xfId="47" applyFont="1" applyBorder="1" applyAlignment="1">
      <alignment horizontal="center" vertical="center" shrinkToFit="1"/>
      <protection/>
    </xf>
    <xf numFmtId="0" fontId="23" fillId="0" borderId="20" xfId="47" applyFont="1" applyBorder="1" applyAlignment="1">
      <alignment horizontal="center" vertical="center" shrinkToFit="1"/>
      <protection/>
    </xf>
    <xf numFmtId="0" fontId="23" fillId="0" borderId="16" xfId="47" applyFont="1" applyBorder="1" applyAlignment="1" quotePrefix="1">
      <alignment horizontal="center" vertical="center" shrinkToFit="1"/>
      <protection/>
    </xf>
    <xf numFmtId="0" fontId="23" fillId="0" borderId="0" xfId="47" applyFont="1" applyBorder="1" applyAlignment="1" quotePrefix="1">
      <alignment horizontal="center" vertical="center" shrinkToFit="1"/>
      <protection/>
    </xf>
    <xf numFmtId="0" fontId="23" fillId="0" borderId="15" xfId="47" applyFont="1" applyBorder="1" applyAlignment="1" quotePrefix="1">
      <alignment horizontal="center" vertical="center" shrinkToFit="1"/>
      <protection/>
    </xf>
    <xf numFmtId="0" fontId="23" fillId="0" borderId="16" xfId="47" applyFont="1" applyBorder="1" applyAlignment="1">
      <alignment vertical="center"/>
      <protection/>
    </xf>
    <xf numFmtId="0" fontId="26" fillId="0" borderId="17" xfId="47" applyFont="1" applyBorder="1" applyAlignment="1">
      <alignment horizontal="center" vertical="center"/>
      <protection/>
    </xf>
    <xf numFmtId="0" fontId="26" fillId="0" borderId="19" xfId="47" applyFont="1" applyBorder="1" applyAlignment="1">
      <alignment horizontal="center" vertical="center"/>
      <protection/>
    </xf>
    <xf numFmtId="0" fontId="23" fillId="0" borderId="21" xfId="47" applyFont="1" applyBorder="1" applyAlignment="1">
      <alignment horizontal="center" vertical="center"/>
      <protection/>
    </xf>
    <xf numFmtId="0" fontId="23" fillId="0" borderId="22" xfId="47" applyFont="1" applyBorder="1" applyAlignment="1">
      <alignment horizontal="center" vertical="center"/>
      <protection/>
    </xf>
    <xf numFmtId="0" fontId="23" fillId="0" borderId="17" xfId="47" applyFont="1" applyBorder="1" applyAlignment="1">
      <alignment horizontal="center" vertical="center"/>
      <protection/>
    </xf>
    <xf numFmtId="0" fontId="23" fillId="0" borderId="23" xfId="47" applyFont="1" applyBorder="1" applyAlignment="1">
      <alignment horizontal="center" vertical="center"/>
      <protection/>
    </xf>
    <xf numFmtId="0" fontId="26" fillId="0" borderId="18" xfId="47" applyFont="1" applyBorder="1" applyAlignment="1">
      <alignment horizontal="center" vertical="center" wrapText="1"/>
      <protection/>
    </xf>
    <xf numFmtId="0" fontId="26" fillId="0" borderId="17" xfId="47" applyFont="1" applyBorder="1" applyAlignment="1">
      <alignment horizontal="center" vertical="center" wrapText="1"/>
      <protection/>
    </xf>
    <xf numFmtId="0" fontId="27" fillId="0" borderId="0" xfId="47" applyFont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NumberFormat="1" applyFont="1" applyAlignment="1">
      <alignment vertical="center"/>
      <protection/>
    </xf>
    <xf numFmtId="0" fontId="28" fillId="0" borderId="0" xfId="47" applyFont="1" applyAlignment="1">
      <alignment horizontal="left" vertical="center"/>
      <protection/>
    </xf>
    <xf numFmtId="0" fontId="48" fillId="0" borderId="0" xfId="47" applyFont="1" applyAlignment="1">
      <alignment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22</xdr:row>
      <xdr:rowOff>123825</xdr:rowOff>
    </xdr:from>
    <xdr:to>
      <xdr:col>33</xdr:col>
      <xdr:colOff>0</xdr:colOff>
      <xdr:row>34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8582025" y="4543425"/>
          <a:ext cx="323850" cy="2152650"/>
          <a:chOff x="9772650" y="4229100"/>
          <a:chExt cx="371475" cy="2200275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9801254" y="6019574"/>
            <a:ext cx="342871" cy="409801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3" name="Flowchart: Delay 2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67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772650" y="4229100"/>
            <a:ext cx="323833" cy="1752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Gender Statistics</a:t>
            </a:r>
            <a:r>
              <a:rPr lang="en-US" cap="none" sz="1300" b="0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4"/>
  <sheetViews>
    <sheetView showGridLines="0" tabSelected="1" zoomScalePageLayoutView="0" workbookViewId="0" topLeftCell="A1">
      <selection activeCell="G5" sqref="G5"/>
    </sheetView>
  </sheetViews>
  <sheetFormatPr defaultColWidth="9.140625" defaultRowHeight="15"/>
  <cols>
    <col min="1" max="1" width="1.1484375" style="1" customWidth="1"/>
    <col min="2" max="2" width="5.28125" style="1" customWidth="1"/>
    <col min="3" max="3" width="3.28125" style="1" customWidth="1"/>
    <col min="4" max="4" width="0.2890625" style="1" customWidth="1"/>
    <col min="5" max="5" width="4.57421875" style="1" customWidth="1"/>
    <col min="6" max="21" width="4.140625" style="1" customWidth="1"/>
    <col min="22" max="22" width="4.7109375" style="1" customWidth="1"/>
    <col min="23" max="23" width="5.00390625" style="1" customWidth="1"/>
    <col min="24" max="24" width="4.7109375" style="1" customWidth="1"/>
    <col min="25" max="25" width="1.57421875" style="1" customWidth="1"/>
    <col min="26" max="26" width="5.28125" style="1" customWidth="1"/>
    <col min="27" max="27" width="2.00390625" style="1" customWidth="1"/>
    <col min="28" max="28" width="6.28125" style="1" customWidth="1"/>
    <col min="29" max="29" width="3.8515625" style="1" customWidth="1"/>
    <col min="30" max="30" width="1.1484375" style="1" customWidth="1"/>
    <col min="31" max="31" width="13.140625" style="1" customWidth="1"/>
    <col min="32" max="32" width="2.00390625" style="1" customWidth="1"/>
    <col min="33" max="33" width="3.00390625" style="1" customWidth="1"/>
    <col min="34" max="16384" width="8.8515625" style="1" customWidth="1"/>
  </cols>
  <sheetData>
    <row r="1" spans="2:28" s="79" customFormat="1" ht="18">
      <c r="B1" s="79" t="s">
        <v>74</v>
      </c>
      <c r="C1" s="81"/>
      <c r="D1" s="79" t="s">
        <v>73</v>
      </c>
      <c r="AA1" s="82"/>
      <c r="AB1" s="82"/>
    </row>
    <row r="2" spans="2:5" s="78" customFormat="1" ht="15" customHeight="1">
      <c r="B2" s="79" t="s">
        <v>72</v>
      </c>
      <c r="C2" s="81"/>
      <c r="D2" s="80" t="s">
        <v>71</v>
      </c>
      <c r="E2" s="79"/>
    </row>
    <row r="3" spans="1:30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W3" s="2"/>
      <c r="X3" s="2"/>
      <c r="Y3" s="2"/>
      <c r="Z3" s="2"/>
      <c r="AA3" s="2"/>
      <c r="AB3" s="2"/>
      <c r="AC3" s="2"/>
      <c r="AD3" s="2"/>
    </row>
    <row r="4" spans="1:31" s="11" customFormat="1" ht="15.75" customHeight="1">
      <c r="A4" s="77" t="s">
        <v>70</v>
      </c>
      <c r="B4" s="77"/>
      <c r="C4" s="77"/>
      <c r="D4" s="76"/>
      <c r="E4" s="65"/>
      <c r="F4" s="75" t="s">
        <v>69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  <c r="Y4" s="74"/>
      <c r="Z4" s="74"/>
      <c r="AA4" s="73"/>
      <c r="AB4" s="73"/>
      <c r="AC4" s="72"/>
      <c r="AD4" s="71" t="s">
        <v>68</v>
      </c>
      <c r="AE4" s="70"/>
    </row>
    <row r="5" spans="1:31" s="11" customFormat="1" ht="15.75" customHeight="1">
      <c r="A5" s="61"/>
      <c r="B5" s="61"/>
      <c r="C5" s="61"/>
      <c r="D5" s="60"/>
      <c r="E5" s="69"/>
      <c r="F5" s="68"/>
      <c r="G5" s="66"/>
      <c r="H5" s="67"/>
      <c r="I5" s="66"/>
      <c r="J5" s="67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5" t="s">
        <v>67</v>
      </c>
      <c r="W5" s="64"/>
      <c r="X5" s="63" t="s">
        <v>66</v>
      </c>
      <c r="Y5" s="62"/>
      <c r="Z5" s="63" t="s">
        <v>65</v>
      </c>
      <c r="AA5" s="62"/>
      <c r="AB5" s="63" t="s">
        <v>64</v>
      </c>
      <c r="AC5" s="62"/>
      <c r="AD5" s="56"/>
      <c r="AE5" s="55"/>
    </row>
    <row r="6" spans="1:31" s="11" customFormat="1" ht="15.75" customHeight="1">
      <c r="A6" s="61"/>
      <c r="B6" s="61"/>
      <c r="C6" s="61"/>
      <c r="D6" s="60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8" t="s">
        <v>63</v>
      </c>
      <c r="W6" s="57"/>
      <c r="X6" s="46" t="s">
        <v>62</v>
      </c>
      <c r="Y6" s="45" t="s">
        <v>62</v>
      </c>
      <c r="Z6" s="46" t="s">
        <v>61</v>
      </c>
      <c r="AA6" s="45"/>
      <c r="AB6" s="46" t="s">
        <v>60</v>
      </c>
      <c r="AC6" s="45"/>
      <c r="AD6" s="56"/>
      <c r="AE6" s="55"/>
    </row>
    <row r="7" spans="1:31" s="11" customFormat="1" ht="15" customHeight="1">
      <c r="A7" s="61"/>
      <c r="B7" s="61"/>
      <c r="C7" s="61"/>
      <c r="D7" s="60"/>
      <c r="E7" s="58" t="s">
        <v>59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8" t="s">
        <v>58</v>
      </c>
      <c r="W7" s="57" t="s">
        <v>57</v>
      </c>
      <c r="X7" s="46" t="s">
        <v>56</v>
      </c>
      <c r="Y7" s="45" t="s">
        <v>56</v>
      </c>
      <c r="Z7" s="46" t="s">
        <v>55</v>
      </c>
      <c r="AA7" s="45"/>
      <c r="AB7" s="46" t="s">
        <v>54</v>
      </c>
      <c r="AC7" s="45"/>
      <c r="AD7" s="56"/>
      <c r="AE7" s="55"/>
    </row>
    <row r="8" spans="1:31" s="11" customFormat="1" ht="15" customHeight="1">
      <c r="A8" s="54"/>
      <c r="B8" s="54"/>
      <c r="C8" s="54"/>
      <c r="D8" s="53"/>
      <c r="E8" s="50" t="s">
        <v>31</v>
      </c>
      <c r="F8" s="49" t="s">
        <v>53</v>
      </c>
      <c r="G8" s="51" t="s">
        <v>52</v>
      </c>
      <c r="H8" s="52" t="s">
        <v>51</v>
      </c>
      <c r="I8" s="51" t="s">
        <v>50</v>
      </c>
      <c r="J8" s="52" t="s">
        <v>49</v>
      </c>
      <c r="K8" s="51" t="s">
        <v>48</v>
      </c>
      <c r="L8" s="52" t="s">
        <v>47</v>
      </c>
      <c r="M8" s="51" t="s">
        <v>46</v>
      </c>
      <c r="N8" s="52" t="s">
        <v>45</v>
      </c>
      <c r="O8" s="51" t="s">
        <v>44</v>
      </c>
      <c r="P8" s="52" t="s">
        <v>43</v>
      </c>
      <c r="Q8" s="51" t="s">
        <v>42</v>
      </c>
      <c r="R8" s="52" t="s">
        <v>41</v>
      </c>
      <c r="S8" s="51" t="s">
        <v>40</v>
      </c>
      <c r="T8" s="52" t="s">
        <v>39</v>
      </c>
      <c r="U8" s="51" t="s">
        <v>38</v>
      </c>
      <c r="V8" s="50" t="s">
        <v>37</v>
      </c>
      <c r="W8" s="49" t="s">
        <v>36</v>
      </c>
      <c r="X8" s="48" t="s">
        <v>35</v>
      </c>
      <c r="Y8" s="47" t="s">
        <v>35</v>
      </c>
      <c r="Z8" s="46" t="s">
        <v>34</v>
      </c>
      <c r="AA8" s="45"/>
      <c r="AB8" s="46" t="s">
        <v>33</v>
      </c>
      <c r="AC8" s="45"/>
      <c r="AD8" s="44"/>
      <c r="AE8" s="43"/>
    </row>
    <row r="9" spans="1:31" s="34" customFormat="1" ht="17.25" customHeight="1">
      <c r="A9" s="39" t="s">
        <v>32</v>
      </c>
      <c r="B9" s="39"/>
      <c r="C9" s="39"/>
      <c r="D9" s="39"/>
      <c r="E9" s="38">
        <f>E10+E21</f>
        <v>534459</v>
      </c>
      <c r="F9" s="38">
        <f>F10+F21</f>
        <v>28011</v>
      </c>
      <c r="G9" s="38">
        <f>G10+G21</f>
        <v>30969</v>
      </c>
      <c r="H9" s="38">
        <f>H10+H21</f>
        <v>31340</v>
      </c>
      <c r="I9" s="38">
        <f>I10+I21</f>
        <v>33181</v>
      </c>
      <c r="J9" s="38">
        <f>J10+J21</f>
        <v>38847</v>
      </c>
      <c r="K9" s="38">
        <f>K10+K21</f>
        <v>37870</v>
      </c>
      <c r="L9" s="38">
        <f>L10+L21</f>
        <v>37075</v>
      </c>
      <c r="M9" s="38">
        <f>M10+M21</f>
        <v>40199</v>
      </c>
      <c r="N9" s="38">
        <f>N10+N21</f>
        <v>40699</v>
      </c>
      <c r="O9" s="38">
        <f>O10+O21</f>
        <v>43475</v>
      </c>
      <c r="P9" s="38">
        <f>P10+P21</f>
        <v>42166</v>
      </c>
      <c r="Q9" s="38">
        <f>Q10+Q21</f>
        <v>36138</v>
      </c>
      <c r="R9" s="38">
        <f>R10+R21</f>
        <v>26564</v>
      </c>
      <c r="S9" s="38">
        <f>S10+S21</f>
        <v>21372</v>
      </c>
      <c r="T9" s="38">
        <f>T10+T21</f>
        <v>13761</v>
      </c>
      <c r="U9" s="38">
        <f>U10+U21</f>
        <v>11136</v>
      </c>
      <c r="V9" s="38">
        <f>V10+V21</f>
        <v>14761</v>
      </c>
      <c r="W9" s="37" t="s">
        <v>7</v>
      </c>
      <c r="X9" s="36">
        <f>X10+X21</f>
        <v>2048</v>
      </c>
      <c r="Y9" s="14"/>
      <c r="Z9" s="41">
        <f>Z10+Z21</f>
        <v>985</v>
      </c>
      <c r="AA9" s="42"/>
      <c r="AB9" s="41">
        <f>AB10+AB21</f>
        <v>3862</v>
      </c>
      <c r="AC9" s="40"/>
      <c r="AD9" s="39" t="s">
        <v>31</v>
      </c>
      <c r="AE9" s="39"/>
    </row>
    <row r="10" spans="2:31" s="34" customFormat="1" ht="16.5" customHeight="1">
      <c r="B10" s="34" t="s">
        <v>30</v>
      </c>
      <c r="E10" s="38">
        <f>SUM(E11:E20)</f>
        <v>261887</v>
      </c>
      <c r="F10" s="38">
        <f>SUM(F11:F20)</f>
        <v>14271</v>
      </c>
      <c r="G10" s="38">
        <f>SUM(G11:G20)</f>
        <v>15942</v>
      </c>
      <c r="H10" s="38">
        <f>SUM(H11:H20)</f>
        <v>16028</v>
      </c>
      <c r="I10" s="38">
        <f>SUM(I11:I20)</f>
        <v>17022</v>
      </c>
      <c r="J10" s="38">
        <f>SUM(J11:J20)</f>
        <v>19104</v>
      </c>
      <c r="K10" s="38">
        <f>SUM(K11:K20)</f>
        <v>19211</v>
      </c>
      <c r="L10" s="38">
        <f>SUM(L11:L20)</f>
        <v>18664</v>
      </c>
      <c r="M10" s="38">
        <f>SUM(M11:M20)</f>
        <v>20139</v>
      </c>
      <c r="N10" s="38">
        <f>SUM(N11:N20)</f>
        <v>20038</v>
      </c>
      <c r="O10" s="38">
        <f>SUM(O11:O20)</f>
        <v>21035</v>
      </c>
      <c r="P10" s="38">
        <f>SUM(P11:P20)</f>
        <v>20060</v>
      </c>
      <c r="Q10" s="38">
        <f>SUM(Q11:Q20)</f>
        <v>17146</v>
      </c>
      <c r="R10" s="38">
        <f>SUM(R11:R20)</f>
        <v>12431</v>
      </c>
      <c r="S10" s="38">
        <f>SUM(S11:S20)</f>
        <v>9784</v>
      </c>
      <c r="T10" s="38">
        <f>SUM(T11:T20)</f>
        <v>6426</v>
      </c>
      <c r="U10" s="38">
        <f>SUM(U11:U20)</f>
        <v>4944</v>
      </c>
      <c r="V10" s="38">
        <f>SUM(V11:V20)</f>
        <v>5814</v>
      </c>
      <c r="W10" s="37" t="s">
        <v>7</v>
      </c>
      <c r="X10" s="36">
        <f>SUM(X11:X20)</f>
        <v>1042</v>
      </c>
      <c r="Y10" s="14"/>
      <c r="Z10" s="36">
        <f>SUM(Z11:Z20)</f>
        <v>634</v>
      </c>
      <c r="AA10" s="14"/>
      <c r="AB10" s="36">
        <f>SUM(AB11:AB20)</f>
        <v>2152</v>
      </c>
      <c r="AC10" s="35"/>
      <c r="AE10" s="34" t="s">
        <v>29</v>
      </c>
    </row>
    <row r="11" spans="1:30" s="11" customFormat="1" ht="16.5" customHeight="1">
      <c r="A11" s="33" t="s">
        <v>26</v>
      </c>
      <c r="D11" s="32"/>
      <c r="E11" s="31">
        <v>61083</v>
      </c>
      <c r="F11" s="31">
        <v>3109</v>
      </c>
      <c r="G11" s="31">
        <v>3507</v>
      </c>
      <c r="H11" s="31">
        <v>3783</v>
      </c>
      <c r="I11" s="31">
        <v>4018</v>
      </c>
      <c r="J11" s="31">
        <v>4800</v>
      </c>
      <c r="K11" s="31">
        <v>4721</v>
      </c>
      <c r="L11" s="31">
        <v>4127</v>
      </c>
      <c r="M11" s="31">
        <v>4487</v>
      </c>
      <c r="N11" s="31">
        <v>4428</v>
      </c>
      <c r="O11" s="31">
        <v>4720</v>
      </c>
      <c r="P11" s="31">
        <v>4667</v>
      </c>
      <c r="Q11" s="31">
        <v>4108</v>
      </c>
      <c r="R11" s="31">
        <v>3159</v>
      </c>
      <c r="S11" s="31">
        <v>2375</v>
      </c>
      <c r="T11" s="31">
        <v>1434</v>
      </c>
      <c r="U11" s="31">
        <v>1038</v>
      </c>
      <c r="V11" s="30">
        <v>1248</v>
      </c>
      <c r="W11" s="29" t="s">
        <v>7</v>
      </c>
      <c r="X11" s="28">
        <v>324</v>
      </c>
      <c r="Y11" s="4"/>
      <c r="Z11" s="28">
        <v>295</v>
      </c>
      <c r="AA11" s="4"/>
      <c r="AB11" s="28">
        <v>735</v>
      </c>
      <c r="AC11" s="27"/>
      <c r="AD11" s="33" t="s">
        <v>25</v>
      </c>
    </row>
    <row r="12" spans="1:30" s="11" customFormat="1" ht="16.5" customHeight="1">
      <c r="A12" s="33" t="s">
        <v>24</v>
      </c>
      <c r="D12" s="32"/>
      <c r="E12" s="31">
        <v>27707</v>
      </c>
      <c r="F12" s="31">
        <v>1337</v>
      </c>
      <c r="G12" s="31">
        <v>1518</v>
      </c>
      <c r="H12" s="31">
        <v>1539</v>
      </c>
      <c r="I12" s="31">
        <v>1775</v>
      </c>
      <c r="J12" s="31">
        <v>1925</v>
      </c>
      <c r="K12" s="31">
        <v>1940</v>
      </c>
      <c r="L12" s="31">
        <v>1999</v>
      </c>
      <c r="M12" s="31">
        <v>2249</v>
      </c>
      <c r="N12" s="31">
        <v>2226</v>
      </c>
      <c r="O12" s="31">
        <v>2311</v>
      </c>
      <c r="P12" s="31">
        <v>2262</v>
      </c>
      <c r="Q12" s="31">
        <v>1925</v>
      </c>
      <c r="R12" s="31">
        <v>1406</v>
      </c>
      <c r="S12" s="31">
        <v>1125</v>
      </c>
      <c r="T12" s="31">
        <v>717</v>
      </c>
      <c r="U12" s="31">
        <v>569</v>
      </c>
      <c r="V12" s="30">
        <v>677</v>
      </c>
      <c r="W12" s="29" t="s">
        <v>7</v>
      </c>
      <c r="X12" s="28">
        <v>80</v>
      </c>
      <c r="Y12" s="4"/>
      <c r="Z12" s="28">
        <v>38</v>
      </c>
      <c r="AA12" s="4"/>
      <c r="AB12" s="28">
        <v>89</v>
      </c>
      <c r="AC12" s="27"/>
      <c r="AD12" s="33" t="s">
        <v>23</v>
      </c>
    </row>
    <row r="13" spans="1:30" s="11" customFormat="1" ht="16.5" customHeight="1">
      <c r="A13" s="33" t="s">
        <v>22</v>
      </c>
      <c r="D13" s="32"/>
      <c r="E13" s="31">
        <v>34450</v>
      </c>
      <c r="F13" s="31">
        <v>1715</v>
      </c>
      <c r="G13" s="31">
        <v>1893</v>
      </c>
      <c r="H13" s="31">
        <v>1896</v>
      </c>
      <c r="I13" s="31">
        <v>2189</v>
      </c>
      <c r="J13" s="31">
        <v>2614</v>
      </c>
      <c r="K13" s="31">
        <v>2381</v>
      </c>
      <c r="L13" s="31">
        <v>2400</v>
      </c>
      <c r="M13" s="31">
        <v>2493</v>
      </c>
      <c r="N13" s="31">
        <v>2618</v>
      </c>
      <c r="O13" s="31">
        <v>2929</v>
      </c>
      <c r="P13" s="31">
        <v>2824</v>
      </c>
      <c r="Q13" s="31">
        <v>2430</v>
      </c>
      <c r="R13" s="31">
        <v>1695</v>
      </c>
      <c r="S13" s="31">
        <v>1358</v>
      </c>
      <c r="T13" s="31">
        <v>910</v>
      </c>
      <c r="U13" s="31">
        <v>772</v>
      </c>
      <c r="V13" s="30">
        <v>924</v>
      </c>
      <c r="W13" s="29" t="s">
        <v>7</v>
      </c>
      <c r="X13" s="28">
        <v>78</v>
      </c>
      <c r="Y13" s="4"/>
      <c r="Z13" s="28">
        <v>43</v>
      </c>
      <c r="AA13" s="4"/>
      <c r="AB13" s="28">
        <v>288</v>
      </c>
      <c r="AC13" s="27"/>
      <c r="AD13" s="33" t="s">
        <v>21</v>
      </c>
    </row>
    <row r="14" spans="1:30" s="11" customFormat="1" ht="16.5" customHeight="1">
      <c r="A14" s="33" t="s">
        <v>20</v>
      </c>
      <c r="D14" s="32"/>
      <c r="E14" s="31">
        <v>23244</v>
      </c>
      <c r="F14" s="31">
        <v>1566</v>
      </c>
      <c r="G14" s="31">
        <v>1682</v>
      </c>
      <c r="H14" s="31">
        <v>1581</v>
      </c>
      <c r="I14" s="31">
        <v>1508</v>
      </c>
      <c r="J14" s="31">
        <v>1539</v>
      </c>
      <c r="K14" s="31">
        <v>1736</v>
      </c>
      <c r="L14" s="31">
        <v>1965</v>
      </c>
      <c r="M14" s="31">
        <v>1947</v>
      </c>
      <c r="N14" s="31">
        <v>1782</v>
      </c>
      <c r="O14" s="31">
        <v>1754</v>
      </c>
      <c r="P14" s="31">
        <v>1544</v>
      </c>
      <c r="Q14" s="31">
        <v>1348</v>
      </c>
      <c r="R14" s="31">
        <v>959</v>
      </c>
      <c r="S14" s="31">
        <v>713</v>
      </c>
      <c r="T14" s="31">
        <v>500</v>
      </c>
      <c r="U14" s="31">
        <v>368</v>
      </c>
      <c r="V14" s="30">
        <v>401</v>
      </c>
      <c r="W14" s="29" t="s">
        <v>7</v>
      </c>
      <c r="X14" s="28">
        <v>184</v>
      </c>
      <c r="Y14" s="4"/>
      <c r="Z14" s="28">
        <v>42</v>
      </c>
      <c r="AA14" s="4"/>
      <c r="AB14" s="28">
        <v>125</v>
      </c>
      <c r="AC14" s="27"/>
      <c r="AD14" s="26" t="s">
        <v>19</v>
      </c>
    </row>
    <row r="15" spans="1:30" s="11" customFormat="1" ht="16.5" customHeight="1">
      <c r="A15" s="33" t="s">
        <v>18</v>
      </c>
      <c r="D15" s="32"/>
      <c r="E15" s="31">
        <v>15752</v>
      </c>
      <c r="F15" s="31">
        <v>838</v>
      </c>
      <c r="G15" s="31">
        <v>940</v>
      </c>
      <c r="H15" s="31">
        <v>903</v>
      </c>
      <c r="I15" s="31">
        <v>920</v>
      </c>
      <c r="J15" s="31">
        <v>1062</v>
      </c>
      <c r="K15" s="31">
        <v>1138</v>
      </c>
      <c r="L15" s="31">
        <v>1093</v>
      </c>
      <c r="M15" s="31">
        <v>1184</v>
      </c>
      <c r="N15" s="31">
        <v>1190</v>
      </c>
      <c r="O15" s="31">
        <v>1262</v>
      </c>
      <c r="P15" s="31">
        <v>1257</v>
      </c>
      <c r="Q15" s="31">
        <v>1143</v>
      </c>
      <c r="R15" s="31">
        <v>862</v>
      </c>
      <c r="S15" s="31">
        <v>612</v>
      </c>
      <c r="T15" s="31">
        <v>433</v>
      </c>
      <c r="U15" s="31">
        <v>314</v>
      </c>
      <c r="V15" s="30">
        <v>470</v>
      </c>
      <c r="W15" s="29" t="s">
        <v>7</v>
      </c>
      <c r="X15" s="28">
        <v>33</v>
      </c>
      <c r="Y15" s="4"/>
      <c r="Z15" s="28">
        <v>31</v>
      </c>
      <c r="AA15" s="4"/>
      <c r="AB15" s="28">
        <v>67</v>
      </c>
      <c r="AC15" s="27"/>
      <c r="AD15" s="26" t="s">
        <v>17</v>
      </c>
    </row>
    <row r="16" spans="1:30" s="11" customFormat="1" ht="16.5" customHeight="1">
      <c r="A16" s="33" t="s">
        <v>16</v>
      </c>
      <c r="D16" s="32"/>
      <c r="E16" s="31">
        <v>14674</v>
      </c>
      <c r="F16" s="31">
        <v>636</v>
      </c>
      <c r="G16" s="31">
        <v>677</v>
      </c>
      <c r="H16" s="31">
        <v>712</v>
      </c>
      <c r="I16" s="31">
        <v>819</v>
      </c>
      <c r="J16" s="31">
        <v>1028</v>
      </c>
      <c r="K16" s="31">
        <v>1080</v>
      </c>
      <c r="L16" s="31">
        <v>1005</v>
      </c>
      <c r="M16" s="31">
        <v>1085</v>
      </c>
      <c r="N16" s="31">
        <v>1121</v>
      </c>
      <c r="O16" s="31">
        <v>1230</v>
      </c>
      <c r="P16" s="31">
        <v>1297</v>
      </c>
      <c r="Q16" s="31">
        <v>1112</v>
      </c>
      <c r="R16" s="31">
        <v>774</v>
      </c>
      <c r="S16" s="31">
        <v>688</v>
      </c>
      <c r="T16" s="31">
        <v>486</v>
      </c>
      <c r="U16" s="31">
        <v>362</v>
      </c>
      <c r="V16" s="30">
        <v>463</v>
      </c>
      <c r="W16" s="29" t="s">
        <v>7</v>
      </c>
      <c r="X16" s="28">
        <v>52</v>
      </c>
      <c r="Y16" s="4"/>
      <c r="Z16" s="28">
        <v>24</v>
      </c>
      <c r="AA16" s="4"/>
      <c r="AB16" s="28">
        <v>23</v>
      </c>
      <c r="AC16" s="27"/>
      <c r="AD16" s="26" t="s">
        <v>15</v>
      </c>
    </row>
    <row r="17" spans="1:30" s="11" customFormat="1" ht="16.5" customHeight="1">
      <c r="A17" s="33" t="s">
        <v>14</v>
      </c>
      <c r="D17" s="32"/>
      <c r="E17" s="31">
        <v>33116</v>
      </c>
      <c r="F17" s="31">
        <v>1974</v>
      </c>
      <c r="G17" s="31">
        <v>2270</v>
      </c>
      <c r="H17" s="31">
        <v>2232</v>
      </c>
      <c r="I17" s="31">
        <v>2213</v>
      </c>
      <c r="J17" s="31">
        <v>2341</v>
      </c>
      <c r="K17" s="31">
        <v>2446</v>
      </c>
      <c r="L17" s="31">
        <v>2423</v>
      </c>
      <c r="M17" s="31">
        <v>2581</v>
      </c>
      <c r="N17" s="31">
        <v>2594</v>
      </c>
      <c r="O17" s="31">
        <v>2543</v>
      </c>
      <c r="P17" s="31">
        <v>2408</v>
      </c>
      <c r="Q17" s="31">
        <v>1965</v>
      </c>
      <c r="R17" s="31">
        <v>1412</v>
      </c>
      <c r="S17" s="31">
        <v>1133</v>
      </c>
      <c r="T17" s="31">
        <v>711</v>
      </c>
      <c r="U17" s="31">
        <v>557</v>
      </c>
      <c r="V17" s="30">
        <v>641</v>
      </c>
      <c r="W17" s="29" t="s">
        <v>7</v>
      </c>
      <c r="X17" s="28">
        <v>107</v>
      </c>
      <c r="Y17" s="4"/>
      <c r="Z17" s="28">
        <v>77</v>
      </c>
      <c r="AA17" s="4"/>
      <c r="AB17" s="28">
        <v>488</v>
      </c>
      <c r="AC17" s="27"/>
      <c r="AD17" s="26" t="s">
        <v>13</v>
      </c>
    </row>
    <row r="18" spans="1:30" s="11" customFormat="1" ht="16.5" customHeight="1">
      <c r="A18" s="33" t="s">
        <v>12</v>
      </c>
      <c r="D18" s="32"/>
      <c r="E18" s="31">
        <v>21162</v>
      </c>
      <c r="F18" s="31">
        <v>1395</v>
      </c>
      <c r="G18" s="31">
        <v>1566</v>
      </c>
      <c r="H18" s="31">
        <v>1563</v>
      </c>
      <c r="I18" s="31">
        <v>1504</v>
      </c>
      <c r="J18" s="31">
        <v>1489</v>
      </c>
      <c r="K18" s="31">
        <v>1619</v>
      </c>
      <c r="L18" s="31">
        <v>1542</v>
      </c>
      <c r="M18" s="31">
        <v>1770</v>
      </c>
      <c r="N18" s="31">
        <v>1630</v>
      </c>
      <c r="O18" s="31">
        <v>1699</v>
      </c>
      <c r="P18" s="31">
        <v>1473</v>
      </c>
      <c r="Q18" s="31">
        <v>1160</v>
      </c>
      <c r="R18" s="31">
        <v>880</v>
      </c>
      <c r="S18" s="31">
        <v>653</v>
      </c>
      <c r="T18" s="31">
        <v>437</v>
      </c>
      <c r="U18" s="31">
        <v>311</v>
      </c>
      <c r="V18" s="30">
        <v>297</v>
      </c>
      <c r="W18" s="29" t="s">
        <v>7</v>
      </c>
      <c r="X18" s="28">
        <v>61</v>
      </c>
      <c r="Y18" s="4"/>
      <c r="Z18" s="28">
        <v>38</v>
      </c>
      <c r="AA18" s="4"/>
      <c r="AB18" s="28">
        <v>75</v>
      </c>
      <c r="AC18" s="27"/>
      <c r="AD18" s="26" t="s">
        <v>11</v>
      </c>
    </row>
    <row r="19" spans="1:30" s="11" customFormat="1" ht="16.5" customHeight="1">
      <c r="A19" s="33" t="s">
        <v>10</v>
      </c>
      <c r="D19" s="32"/>
      <c r="E19" s="31">
        <v>16534</v>
      </c>
      <c r="F19" s="31">
        <v>840</v>
      </c>
      <c r="G19" s="31">
        <v>972</v>
      </c>
      <c r="H19" s="31">
        <v>1007</v>
      </c>
      <c r="I19" s="31">
        <v>1109</v>
      </c>
      <c r="J19" s="31">
        <v>1181</v>
      </c>
      <c r="K19" s="31">
        <v>1149</v>
      </c>
      <c r="L19" s="31">
        <v>1141</v>
      </c>
      <c r="M19" s="31">
        <v>1263</v>
      </c>
      <c r="N19" s="31">
        <v>1260</v>
      </c>
      <c r="O19" s="31">
        <v>1447</v>
      </c>
      <c r="P19" s="31">
        <v>1265</v>
      </c>
      <c r="Q19" s="31">
        <v>1073</v>
      </c>
      <c r="R19" s="31">
        <v>711</v>
      </c>
      <c r="S19" s="31">
        <v>646</v>
      </c>
      <c r="T19" s="31">
        <v>465</v>
      </c>
      <c r="U19" s="31">
        <v>373</v>
      </c>
      <c r="V19" s="30">
        <v>368</v>
      </c>
      <c r="W19" s="29" t="s">
        <v>7</v>
      </c>
      <c r="X19" s="28">
        <v>44</v>
      </c>
      <c r="Y19" s="4"/>
      <c r="Z19" s="28">
        <v>26</v>
      </c>
      <c r="AA19" s="4"/>
      <c r="AB19" s="28">
        <v>194</v>
      </c>
      <c r="AC19" s="27"/>
      <c r="AD19" s="26" t="s">
        <v>9</v>
      </c>
    </row>
    <row r="20" spans="1:30" s="11" customFormat="1" ht="16.5" customHeight="1">
      <c r="A20" s="33" t="s">
        <v>8</v>
      </c>
      <c r="D20" s="32"/>
      <c r="E20" s="31">
        <v>14165</v>
      </c>
      <c r="F20" s="31">
        <v>861</v>
      </c>
      <c r="G20" s="31">
        <v>917</v>
      </c>
      <c r="H20" s="31">
        <v>812</v>
      </c>
      <c r="I20" s="31">
        <v>967</v>
      </c>
      <c r="J20" s="31">
        <v>1125</v>
      </c>
      <c r="K20" s="31">
        <v>1001</v>
      </c>
      <c r="L20" s="31">
        <v>969</v>
      </c>
      <c r="M20" s="31">
        <v>1080</v>
      </c>
      <c r="N20" s="31">
        <v>1189</v>
      </c>
      <c r="O20" s="31">
        <v>1140</v>
      </c>
      <c r="P20" s="31">
        <v>1063</v>
      </c>
      <c r="Q20" s="31">
        <v>882</v>
      </c>
      <c r="R20" s="31">
        <v>573</v>
      </c>
      <c r="S20" s="31">
        <v>481</v>
      </c>
      <c r="T20" s="31">
        <v>333</v>
      </c>
      <c r="U20" s="31">
        <v>280</v>
      </c>
      <c r="V20" s="30">
        <v>325</v>
      </c>
      <c r="W20" s="29" t="s">
        <v>7</v>
      </c>
      <c r="X20" s="28">
        <v>79</v>
      </c>
      <c r="Y20" s="4"/>
      <c r="Z20" s="28">
        <v>20</v>
      </c>
      <c r="AA20" s="4"/>
      <c r="AB20" s="28">
        <v>68</v>
      </c>
      <c r="AC20" s="27"/>
      <c r="AD20" s="33" t="s">
        <v>6</v>
      </c>
    </row>
    <row r="21" spans="2:31" s="34" customFormat="1" ht="16.5" customHeight="1">
      <c r="B21" s="34" t="s">
        <v>28</v>
      </c>
      <c r="E21" s="38">
        <f>SUM(E22:E31)</f>
        <v>272572</v>
      </c>
      <c r="F21" s="38">
        <f>SUM(F22:F31)</f>
        <v>13740</v>
      </c>
      <c r="G21" s="38">
        <f>SUM(G22:G31)</f>
        <v>15027</v>
      </c>
      <c r="H21" s="38">
        <f>SUM(H22:H31)</f>
        <v>15312</v>
      </c>
      <c r="I21" s="38">
        <f>SUM(I22:I31)</f>
        <v>16159</v>
      </c>
      <c r="J21" s="38">
        <f>SUM(J22:J31)</f>
        <v>19743</v>
      </c>
      <c r="K21" s="38">
        <f>SUM(K22:K31)</f>
        <v>18659</v>
      </c>
      <c r="L21" s="38">
        <f>SUM(L22:L31)</f>
        <v>18411</v>
      </c>
      <c r="M21" s="38">
        <f>SUM(M22:M31)</f>
        <v>20060</v>
      </c>
      <c r="N21" s="38">
        <f>SUM(N22:N31)</f>
        <v>20661</v>
      </c>
      <c r="O21" s="38">
        <f>SUM(O22:O31)</f>
        <v>22440</v>
      </c>
      <c r="P21" s="38">
        <f>SUM(P22:P31)</f>
        <v>22106</v>
      </c>
      <c r="Q21" s="38">
        <f>SUM(Q22:Q31)</f>
        <v>18992</v>
      </c>
      <c r="R21" s="38">
        <f>SUM(R22:R31)</f>
        <v>14133</v>
      </c>
      <c r="S21" s="38">
        <f>SUM(S22:S31)</f>
        <v>11588</v>
      </c>
      <c r="T21" s="38">
        <f>SUM(T22:T31)</f>
        <v>7335</v>
      </c>
      <c r="U21" s="38">
        <f>SUM(U22:U31)</f>
        <v>6192</v>
      </c>
      <c r="V21" s="38">
        <f>SUM(V22:V31)</f>
        <v>8947</v>
      </c>
      <c r="W21" s="37" t="s">
        <v>7</v>
      </c>
      <c r="X21" s="36">
        <f>SUM(X22:X31)</f>
        <v>1006</v>
      </c>
      <c r="Y21" s="14"/>
      <c r="Z21" s="36">
        <f>SUM(Z22:Z31)</f>
        <v>351</v>
      </c>
      <c r="AA21" s="14"/>
      <c r="AB21" s="36">
        <f>SUM(AB22:AB31)</f>
        <v>1710</v>
      </c>
      <c r="AC21" s="35"/>
      <c r="AE21" s="34" t="s">
        <v>27</v>
      </c>
    </row>
    <row r="22" spans="1:30" s="11" customFormat="1" ht="16.5" customHeight="1">
      <c r="A22" s="33" t="s">
        <v>26</v>
      </c>
      <c r="D22" s="32"/>
      <c r="E22" s="31">
        <v>67625</v>
      </c>
      <c r="F22" s="31">
        <v>3054</v>
      </c>
      <c r="G22" s="31">
        <v>3309</v>
      </c>
      <c r="H22" s="31">
        <v>3610</v>
      </c>
      <c r="I22" s="31">
        <v>3933</v>
      </c>
      <c r="J22" s="31">
        <v>5501</v>
      </c>
      <c r="K22" s="31">
        <v>4695</v>
      </c>
      <c r="L22" s="31">
        <v>4513</v>
      </c>
      <c r="M22" s="31">
        <v>4849</v>
      </c>
      <c r="N22" s="31">
        <v>5118</v>
      </c>
      <c r="O22" s="31">
        <v>5477</v>
      </c>
      <c r="P22" s="31">
        <v>5553</v>
      </c>
      <c r="Q22" s="31">
        <v>5004</v>
      </c>
      <c r="R22" s="31">
        <v>3839</v>
      </c>
      <c r="S22" s="31">
        <v>2891</v>
      </c>
      <c r="T22" s="31">
        <v>1807</v>
      </c>
      <c r="U22" s="31">
        <v>1375</v>
      </c>
      <c r="V22" s="30">
        <v>1989</v>
      </c>
      <c r="W22" s="29" t="s">
        <v>7</v>
      </c>
      <c r="X22" s="28">
        <v>248</v>
      </c>
      <c r="Y22" s="4"/>
      <c r="Z22" s="28">
        <v>227</v>
      </c>
      <c r="AA22" s="4"/>
      <c r="AB22" s="28">
        <v>633</v>
      </c>
      <c r="AC22" s="27"/>
      <c r="AD22" s="33" t="s">
        <v>25</v>
      </c>
    </row>
    <row r="23" spans="1:30" s="11" customFormat="1" ht="16.5" customHeight="1">
      <c r="A23" s="33" t="s">
        <v>24</v>
      </c>
      <c r="D23" s="32"/>
      <c r="E23" s="31">
        <v>29017</v>
      </c>
      <c r="F23" s="31">
        <v>1333</v>
      </c>
      <c r="G23" s="31">
        <v>1478</v>
      </c>
      <c r="H23" s="31">
        <v>1537</v>
      </c>
      <c r="I23" s="31">
        <v>1627</v>
      </c>
      <c r="J23" s="31">
        <v>1896</v>
      </c>
      <c r="K23" s="31">
        <v>1965</v>
      </c>
      <c r="L23" s="31">
        <v>1973</v>
      </c>
      <c r="M23" s="31">
        <v>2139</v>
      </c>
      <c r="N23" s="31">
        <v>2289</v>
      </c>
      <c r="O23" s="31">
        <v>2406</v>
      </c>
      <c r="P23" s="31">
        <v>2425</v>
      </c>
      <c r="Q23" s="31">
        <v>2165</v>
      </c>
      <c r="R23" s="31">
        <v>1613</v>
      </c>
      <c r="S23" s="31">
        <v>1387</v>
      </c>
      <c r="T23" s="31">
        <v>848</v>
      </c>
      <c r="U23" s="31">
        <v>699</v>
      </c>
      <c r="V23" s="30">
        <v>1086</v>
      </c>
      <c r="W23" s="29" t="s">
        <v>7</v>
      </c>
      <c r="X23" s="28">
        <v>69</v>
      </c>
      <c r="Y23" s="4"/>
      <c r="Z23" s="28">
        <v>14</v>
      </c>
      <c r="AA23" s="4"/>
      <c r="AB23" s="28">
        <v>68</v>
      </c>
      <c r="AC23" s="27"/>
      <c r="AD23" s="33" t="s">
        <v>23</v>
      </c>
    </row>
    <row r="24" spans="1:30" s="11" customFormat="1" ht="16.5" customHeight="1">
      <c r="A24" s="33" t="s">
        <v>22</v>
      </c>
      <c r="D24" s="32"/>
      <c r="E24" s="31">
        <v>36842</v>
      </c>
      <c r="F24" s="31">
        <v>1661</v>
      </c>
      <c r="G24" s="31">
        <v>1772</v>
      </c>
      <c r="H24" s="31">
        <v>1806</v>
      </c>
      <c r="I24" s="31">
        <v>1998</v>
      </c>
      <c r="J24" s="31">
        <v>2747</v>
      </c>
      <c r="K24" s="31">
        <v>2409</v>
      </c>
      <c r="L24" s="31">
        <v>2249</v>
      </c>
      <c r="M24" s="31">
        <v>2516</v>
      </c>
      <c r="N24" s="31">
        <v>2635</v>
      </c>
      <c r="O24" s="31">
        <v>3214</v>
      </c>
      <c r="P24" s="31">
        <v>3208</v>
      </c>
      <c r="Q24" s="31">
        <v>2850</v>
      </c>
      <c r="R24" s="31">
        <v>2085</v>
      </c>
      <c r="S24" s="31">
        <v>1716</v>
      </c>
      <c r="T24" s="31">
        <v>1085</v>
      </c>
      <c r="U24" s="31">
        <v>989</v>
      </c>
      <c r="V24" s="30">
        <v>1593</v>
      </c>
      <c r="W24" s="29" t="s">
        <v>7</v>
      </c>
      <c r="X24" s="28">
        <v>54</v>
      </c>
      <c r="Y24" s="4"/>
      <c r="Z24" s="28">
        <v>18</v>
      </c>
      <c r="AA24" s="4"/>
      <c r="AB24" s="28">
        <v>237</v>
      </c>
      <c r="AC24" s="27"/>
      <c r="AD24" s="33" t="s">
        <v>21</v>
      </c>
    </row>
    <row r="25" spans="1:30" s="11" customFormat="1" ht="16.5" customHeight="1">
      <c r="A25" s="33" t="s">
        <v>20</v>
      </c>
      <c r="D25" s="32"/>
      <c r="E25" s="31">
        <v>21598</v>
      </c>
      <c r="F25" s="31">
        <v>1441</v>
      </c>
      <c r="G25" s="31">
        <v>1549</v>
      </c>
      <c r="H25" s="31">
        <v>1470</v>
      </c>
      <c r="I25" s="31">
        <v>1446</v>
      </c>
      <c r="J25" s="31">
        <v>1438</v>
      </c>
      <c r="K25" s="31">
        <v>1515</v>
      </c>
      <c r="L25" s="31">
        <v>1559</v>
      </c>
      <c r="M25" s="31">
        <v>1738</v>
      </c>
      <c r="N25" s="31">
        <v>1610</v>
      </c>
      <c r="O25" s="31">
        <v>1625</v>
      </c>
      <c r="P25" s="31">
        <v>1651</v>
      </c>
      <c r="Q25" s="31">
        <v>1221</v>
      </c>
      <c r="R25" s="31">
        <v>917</v>
      </c>
      <c r="S25" s="31">
        <v>749</v>
      </c>
      <c r="T25" s="31">
        <v>450</v>
      </c>
      <c r="U25" s="31">
        <v>410</v>
      </c>
      <c r="V25" s="30">
        <v>467</v>
      </c>
      <c r="W25" s="29" t="s">
        <v>7</v>
      </c>
      <c r="X25" s="28">
        <v>226</v>
      </c>
      <c r="Y25" s="4"/>
      <c r="Z25" s="28">
        <v>22</v>
      </c>
      <c r="AA25" s="4"/>
      <c r="AB25" s="28">
        <v>94</v>
      </c>
      <c r="AC25" s="27"/>
      <c r="AD25" s="26" t="s">
        <v>19</v>
      </c>
    </row>
    <row r="26" spans="1:30" s="11" customFormat="1" ht="16.5" customHeight="1">
      <c r="A26" s="33" t="s">
        <v>18</v>
      </c>
      <c r="D26" s="32"/>
      <c r="E26" s="31">
        <v>16076</v>
      </c>
      <c r="F26" s="31">
        <v>792</v>
      </c>
      <c r="G26" s="31">
        <v>800</v>
      </c>
      <c r="H26" s="31">
        <v>858</v>
      </c>
      <c r="I26" s="31">
        <v>826</v>
      </c>
      <c r="J26" s="31">
        <v>1092</v>
      </c>
      <c r="K26" s="31">
        <v>1092</v>
      </c>
      <c r="L26" s="31">
        <v>1099</v>
      </c>
      <c r="M26" s="31">
        <v>1164</v>
      </c>
      <c r="N26" s="31">
        <v>1152</v>
      </c>
      <c r="O26" s="31">
        <v>1330</v>
      </c>
      <c r="P26" s="31">
        <v>1348</v>
      </c>
      <c r="Q26" s="31">
        <v>1226</v>
      </c>
      <c r="R26" s="31">
        <v>893</v>
      </c>
      <c r="S26" s="31">
        <v>714</v>
      </c>
      <c r="T26" s="31">
        <v>453</v>
      </c>
      <c r="U26" s="31">
        <v>416</v>
      </c>
      <c r="V26" s="30">
        <v>702</v>
      </c>
      <c r="W26" s="29" t="s">
        <v>7</v>
      </c>
      <c r="X26" s="28">
        <v>53</v>
      </c>
      <c r="Y26" s="4"/>
      <c r="Z26" s="28">
        <v>12</v>
      </c>
      <c r="AA26" s="4"/>
      <c r="AB26" s="28">
        <v>54</v>
      </c>
      <c r="AC26" s="27"/>
      <c r="AD26" s="26" t="s">
        <v>17</v>
      </c>
    </row>
    <row r="27" spans="1:30" s="11" customFormat="1" ht="16.5" customHeight="1">
      <c r="A27" s="33" t="s">
        <v>16</v>
      </c>
      <c r="D27" s="32"/>
      <c r="E27" s="31">
        <v>15625</v>
      </c>
      <c r="F27" s="31">
        <v>572</v>
      </c>
      <c r="G27" s="31">
        <v>712</v>
      </c>
      <c r="H27" s="31">
        <v>671</v>
      </c>
      <c r="I27" s="31">
        <v>796</v>
      </c>
      <c r="J27" s="31">
        <v>937</v>
      </c>
      <c r="K27" s="31">
        <v>1017</v>
      </c>
      <c r="L27" s="31">
        <v>960</v>
      </c>
      <c r="M27" s="31">
        <v>1129</v>
      </c>
      <c r="N27" s="31">
        <v>1145</v>
      </c>
      <c r="O27" s="31">
        <v>1407</v>
      </c>
      <c r="P27" s="31">
        <v>1405</v>
      </c>
      <c r="Q27" s="31">
        <v>1219</v>
      </c>
      <c r="R27" s="31">
        <v>935</v>
      </c>
      <c r="S27" s="31">
        <v>803</v>
      </c>
      <c r="T27" s="31">
        <v>559</v>
      </c>
      <c r="U27" s="31">
        <v>488</v>
      </c>
      <c r="V27" s="30">
        <v>784</v>
      </c>
      <c r="W27" s="29" t="s">
        <v>7</v>
      </c>
      <c r="X27" s="28">
        <v>56</v>
      </c>
      <c r="Y27" s="4"/>
      <c r="Z27" s="28">
        <v>9</v>
      </c>
      <c r="AA27" s="4"/>
      <c r="AB27" s="28">
        <v>21</v>
      </c>
      <c r="AC27" s="27"/>
      <c r="AD27" s="26" t="s">
        <v>15</v>
      </c>
    </row>
    <row r="28" spans="1:30" s="11" customFormat="1" ht="16.5" customHeight="1">
      <c r="A28" s="33" t="s">
        <v>14</v>
      </c>
      <c r="D28" s="32"/>
      <c r="E28" s="31">
        <v>32677</v>
      </c>
      <c r="F28" s="31">
        <v>1922</v>
      </c>
      <c r="G28" s="31">
        <v>2193</v>
      </c>
      <c r="H28" s="31">
        <v>2130</v>
      </c>
      <c r="I28" s="31">
        <v>2072</v>
      </c>
      <c r="J28" s="31">
        <v>2187</v>
      </c>
      <c r="K28" s="31">
        <v>2251</v>
      </c>
      <c r="L28" s="31">
        <v>2310</v>
      </c>
      <c r="M28" s="31">
        <v>2463</v>
      </c>
      <c r="N28" s="31">
        <v>2530</v>
      </c>
      <c r="O28" s="31">
        <v>2561</v>
      </c>
      <c r="P28" s="31">
        <v>2455</v>
      </c>
      <c r="Q28" s="31">
        <v>2079</v>
      </c>
      <c r="R28" s="31">
        <v>1519</v>
      </c>
      <c r="S28" s="31">
        <v>1236</v>
      </c>
      <c r="T28" s="31">
        <v>773</v>
      </c>
      <c r="U28" s="31">
        <v>702</v>
      </c>
      <c r="V28" s="30">
        <v>806</v>
      </c>
      <c r="W28" s="29" t="s">
        <v>7</v>
      </c>
      <c r="X28" s="28">
        <v>78</v>
      </c>
      <c r="Y28" s="4"/>
      <c r="Z28" s="28">
        <v>24</v>
      </c>
      <c r="AA28" s="4"/>
      <c r="AB28" s="28">
        <v>386</v>
      </c>
      <c r="AC28" s="27"/>
      <c r="AD28" s="26" t="s">
        <v>13</v>
      </c>
    </row>
    <row r="29" spans="1:30" s="11" customFormat="1" ht="16.5" customHeight="1">
      <c r="A29" s="33" t="s">
        <v>12</v>
      </c>
      <c r="D29" s="32"/>
      <c r="E29" s="31">
        <v>20770</v>
      </c>
      <c r="F29" s="31">
        <v>1276</v>
      </c>
      <c r="G29" s="31">
        <v>1453</v>
      </c>
      <c r="H29" s="31">
        <v>1455</v>
      </c>
      <c r="I29" s="31">
        <v>1445</v>
      </c>
      <c r="J29" s="31">
        <v>1488</v>
      </c>
      <c r="K29" s="31">
        <v>1493</v>
      </c>
      <c r="L29" s="31">
        <v>1562</v>
      </c>
      <c r="M29" s="31">
        <v>1730</v>
      </c>
      <c r="N29" s="31">
        <v>1655</v>
      </c>
      <c r="O29" s="31">
        <v>1620</v>
      </c>
      <c r="P29" s="31">
        <v>1535</v>
      </c>
      <c r="Q29" s="31">
        <v>1139</v>
      </c>
      <c r="R29" s="31">
        <v>851</v>
      </c>
      <c r="S29" s="31">
        <v>709</v>
      </c>
      <c r="T29" s="31">
        <v>498</v>
      </c>
      <c r="U29" s="31">
        <v>348</v>
      </c>
      <c r="V29" s="30">
        <v>375</v>
      </c>
      <c r="W29" s="29" t="s">
        <v>7</v>
      </c>
      <c r="X29" s="28">
        <v>80</v>
      </c>
      <c r="Y29" s="4"/>
      <c r="Z29" s="28">
        <v>4</v>
      </c>
      <c r="AA29" s="4"/>
      <c r="AB29" s="28">
        <v>54</v>
      </c>
      <c r="AC29" s="27"/>
      <c r="AD29" s="26" t="s">
        <v>11</v>
      </c>
    </row>
    <row r="30" spans="1:30" s="11" customFormat="1" ht="16.5" customHeight="1">
      <c r="A30" s="33" t="s">
        <v>10</v>
      </c>
      <c r="D30" s="32"/>
      <c r="E30" s="31">
        <v>17544</v>
      </c>
      <c r="F30" s="31">
        <v>816</v>
      </c>
      <c r="G30" s="31">
        <v>887</v>
      </c>
      <c r="H30" s="31">
        <v>950</v>
      </c>
      <c r="I30" s="31">
        <v>1028</v>
      </c>
      <c r="J30" s="31">
        <v>1138</v>
      </c>
      <c r="K30" s="31">
        <v>1178</v>
      </c>
      <c r="L30" s="31">
        <v>1165</v>
      </c>
      <c r="M30" s="31">
        <v>1250</v>
      </c>
      <c r="N30" s="31">
        <v>1446</v>
      </c>
      <c r="O30" s="31">
        <v>1545</v>
      </c>
      <c r="P30" s="31">
        <v>1441</v>
      </c>
      <c r="Q30" s="31">
        <v>1182</v>
      </c>
      <c r="R30" s="31">
        <v>885</v>
      </c>
      <c r="S30" s="31">
        <v>792</v>
      </c>
      <c r="T30" s="31">
        <v>510</v>
      </c>
      <c r="U30" s="31">
        <v>439</v>
      </c>
      <c r="V30" s="30">
        <v>696</v>
      </c>
      <c r="W30" s="29" t="s">
        <v>7</v>
      </c>
      <c r="X30" s="28">
        <v>62</v>
      </c>
      <c r="Y30" s="4"/>
      <c r="Z30" s="28">
        <v>14</v>
      </c>
      <c r="AA30" s="4"/>
      <c r="AB30" s="28">
        <v>120</v>
      </c>
      <c r="AC30" s="27"/>
      <c r="AD30" s="26" t="s">
        <v>9</v>
      </c>
    </row>
    <row r="31" spans="1:31" s="11" customFormat="1" ht="16.5" customHeight="1">
      <c r="A31" s="16" t="s">
        <v>8</v>
      </c>
      <c r="B31" s="15"/>
      <c r="C31" s="15"/>
      <c r="D31" s="25"/>
      <c r="E31" s="24">
        <v>14798</v>
      </c>
      <c r="F31" s="24">
        <v>873</v>
      </c>
      <c r="G31" s="24">
        <v>874</v>
      </c>
      <c r="H31" s="24">
        <v>825</v>
      </c>
      <c r="I31" s="24">
        <v>988</v>
      </c>
      <c r="J31" s="24">
        <v>1319</v>
      </c>
      <c r="K31" s="24">
        <v>1044</v>
      </c>
      <c r="L31" s="24">
        <v>1021</v>
      </c>
      <c r="M31" s="24">
        <v>1082</v>
      </c>
      <c r="N31" s="24">
        <v>1081</v>
      </c>
      <c r="O31" s="24">
        <v>1255</v>
      </c>
      <c r="P31" s="24">
        <v>1085</v>
      </c>
      <c r="Q31" s="24">
        <v>907</v>
      </c>
      <c r="R31" s="24">
        <v>596</v>
      </c>
      <c r="S31" s="24">
        <v>591</v>
      </c>
      <c r="T31" s="24">
        <v>352</v>
      </c>
      <c r="U31" s="24">
        <v>326</v>
      </c>
      <c r="V31" s="23">
        <v>449</v>
      </c>
      <c r="W31" s="22" t="s">
        <v>7</v>
      </c>
      <c r="X31" s="21">
        <v>80</v>
      </c>
      <c r="Y31" s="20"/>
      <c r="Z31" s="18">
        <v>7</v>
      </c>
      <c r="AA31" s="19"/>
      <c r="AB31" s="18">
        <v>43</v>
      </c>
      <c r="AC31" s="17"/>
      <c r="AD31" s="16" t="s">
        <v>6</v>
      </c>
      <c r="AE31" s="15"/>
    </row>
    <row r="32" spans="5:31" s="11" customFormat="1" ht="0.75" customHeight="1">
      <c r="E32" s="14">
        <f>SUM(F32:AC32)</f>
        <v>0</v>
      </c>
      <c r="AD32" s="13"/>
      <c r="AE32" s="13"/>
    </row>
    <row r="33" spans="2:18" s="11" customFormat="1" ht="15" customHeight="1">
      <c r="B33" s="12" t="s">
        <v>5</v>
      </c>
      <c r="C33" s="11" t="s">
        <v>4</v>
      </c>
      <c r="R33" s="11" t="s">
        <v>3</v>
      </c>
    </row>
    <row r="34" spans="2:18" s="11" customFormat="1" ht="15" customHeight="1">
      <c r="B34" s="12" t="s">
        <v>2</v>
      </c>
      <c r="C34" s="11" t="s">
        <v>1</v>
      </c>
      <c r="R34" s="11" t="s">
        <v>0</v>
      </c>
    </row>
    <row r="35" s="11" customFormat="1" ht="5.25" customHeight="1"/>
    <row r="36" spans="3:29" s="10" customFormat="1" ht="21">
      <c r="C36" s="8"/>
      <c r="D36" s="8"/>
      <c r="E36" s="7"/>
      <c r="F36" s="9"/>
      <c r="G36" s="9"/>
      <c r="H36" s="9"/>
      <c r="I36" s="9"/>
      <c r="J36" s="9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5:29" s="2" customFormat="1" ht="21">
      <c r="E37" s="7"/>
      <c r="F37" s="9"/>
      <c r="G37" s="9"/>
      <c r="H37" s="9"/>
      <c r="I37" s="9"/>
      <c r="J37" s="9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5:29" s="2" customFormat="1" ht="21">
      <c r="E38" s="7"/>
      <c r="F38" s="9"/>
      <c r="G38" s="9"/>
      <c r="H38" s="9"/>
      <c r="I38" s="9"/>
      <c r="J38" s="9"/>
      <c r="K38" s="9"/>
      <c r="L38" s="3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="2" customFormat="1" ht="18">
      <c r="E39" s="7"/>
    </row>
    <row r="40" spans="5:29" s="2" customFormat="1" ht="18">
      <c r="E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5"/>
      <c r="X40" s="5"/>
      <c r="Y40" s="4"/>
      <c r="Z40" s="4"/>
      <c r="AA40" s="4"/>
      <c r="AB40" s="4"/>
      <c r="AC40" s="4"/>
    </row>
    <row r="41" spans="5:29" s="2" customFormat="1" ht="18"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5"/>
      <c r="X41" s="5"/>
      <c r="Y41" s="4"/>
      <c r="Z41" s="4"/>
      <c r="AA41" s="4"/>
      <c r="AB41" s="4"/>
      <c r="AC41" s="4"/>
    </row>
    <row r="42" spans="5:29" s="2" customFormat="1" ht="18">
      <c r="E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5"/>
      <c r="X42" s="5"/>
      <c r="Y42" s="4"/>
      <c r="Z42" s="4"/>
      <c r="AA42" s="4"/>
      <c r="AB42" s="4"/>
      <c r="AC42" s="4"/>
    </row>
    <row r="43" spans="5:29" s="2" customFormat="1" ht="18">
      <c r="E43" s="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5"/>
      <c r="X43" s="5"/>
      <c r="Y43" s="4"/>
      <c r="Z43" s="4"/>
      <c r="AA43" s="4"/>
      <c r="AB43" s="4"/>
      <c r="AC43" s="4"/>
    </row>
    <row r="44" spans="5:29" s="2" customFormat="1" ht="18">
      <c r="E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5"/>
      <c r="X44" s="5"/>
      <c r="Y44" s="4"/>
      <c r="Z44" s="4"/>
      <c r="AA44" s="4"/>
      <c r="AB44" s="4"/>
      <c r="AC44" s="4"/>
    </row>
    <row r="45" spans="5:29" s="2" customFormat="1" ht="18">
      <c r="E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5"/>
      <c r="X45" s="5"/>
      <c r="Y45" s="4"/>
      <c r="Z45" s="4"/>
      <c r="AA45" s="4"/>
      <c r="AB45" s="4"/>
      <c r="AC45" s="4"/>
    </row>
    <row r="46" spans="6:29" s="2" customFormat="1" ht="18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5"/>
      <c r="X46" s="5"/>
      <c r="Y46" s="4"/>
      <c r="Z46" s="4"/>
      <c r="AA46" s="4"/>
      <c r="AB46" s="4"/>
      <c r="AC46" s="4"/>
    </row>
    <row r="47" spans="6:29" s="2" customFormat="1" ht="18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5"/>
      <c r="X47" s="5"/>
      <c r="Y47" s="4"/>
      <c r="Z47" s="4"/>
      <c r="AA47" s="4"/>
      <c r="AB47" s="4"/>
      <c r="AC47" s="4"/>
    </row>
    <row r="48" spans="6:29" s="2" customFormat="1" ht="18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5"/>
      <c r="X48" s="5"/>
      <c r="Y48" s="4"/>
      <c r="Z48" s="4"/>
      <c r="AA48" s="4"/>
      <c r="AB48" s="4"/>
      <c r="AC48" s="4"/>
    </row>
    <row r="49" spans="6:29" s="2" customFormat="1" ht="18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5"/>
      <c r="X49" s="5"/>
      <c r="Y49" s="4"/>
      <c r="Z49" s="4"/>
      <c r="AA49" s="4"/>
      <c r="AB49" s="4"/>
      <c r="AC49" s="4"/>
    </row>
    <row r="50" s="2" customFormat="1" ht="18"/>
    <row r="51" spans="6:29" s="2" customFormat="1" ht="18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5"/>
      <c r="X51" s="5"/>
      <c r="Y51" s="4"/>
      <c r="Z51" s="4"/>
      <c r="AA51" s="4"/>
      <c r="AB51" s="4"/>
      <c r="AC51" s="4"/>
    </row>
    <row r="52" spans="6:29" s="2" customFormat="1" ht="18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5"/>
      <c r="X52" s="5"/>
      <c r="Y52" s="4"/>
      <c r="Z52" s="4"/>
      <c r="AA52" s="4"/>
      <c r="AB52" s="4"/>
      <c r="AC52" s="4"/>
    </row>
    <row r="53" spans="6:29" s="2" customFormat="1" ht="18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5"/>
      <c r="X53" s="5"/>
      <c r="Y53" s="4"/>
      <c r="Z53" s="4"/>
      <c r="AA53" s="4"/>
      <c r="AB53" s="4"/>
      <c r="AC53" s="4"/>
    </row>
    <row r="54" spans="6:29" s="2" customFormat="1" ht="18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5"/>
      <c r="X54" s="5"/>
      <c r="Y54" s="4"/>
      <c r="Z54" s="4"/>
      <c r="AA54" s="4"/>
      <c r="AB54" s="4"/>
      <c r="AC54" s="4"/>
    </row>
    <row r="55" spans="6:29" s="2" customFormat="1" ht="18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5"/>
      <c r="X55" s="5"/>
      <c r="Y55" s="4"/>
      <c r="Z55" s="4"/>
      <c r="AA55" s="4"/>
      <c r="AB55" s="4"/>
      <c r="AC55" s="4"/>
    </row>
    <row r="56" spans="6:29" s="2" customFormat="1" ht="18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5"/>
      <c r="X56" s="5"/>
      <c r="Y56" s="4"/>
      <c r="Z56" s="4"/>
      <c r="AA56" s="4"/>
      <c r="AB56" s="4"/>
      <c r="AC56" s="4"/>
    </row>
    <row r="57" spans="6:29" s="2" customFormat="1" ht="18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5"/>
      <c r="X57" s="5"/>
      <c r="Y57" s="4"/>
      <c r="Z57" s="4"/>
      <c r="AA57" s="4"/>
      <c r="AB57" s="4"/>
      <c r="AC57" s="4"/>
    </row>
    <row r="58" spans="6:29" s="2" customFormat="1" ht="18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5"/>
      <c r="X58" s="5"/>
      <c r="Y58" s="4"/>
      <c r="Z58" s="4"/>
      <c r="AA58" s="4"/>
      <c r="AB58" s="4"/>
      <c r="AC58" s="4"/>
    </row>
    <row r="59" spans="6:29" s="2" customFormat="1" ht="18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5"/>
      <c r="X59" s="5"/>
      <c r="Y59" s="4"/>
      <c r="Z59" s="4"/>
      <c r="AA59" s="4"/>
      <c r="AB59" s="4"/>
      <c r="AC59" s="4"/>
    </row>
    <row r="60" spans="6:29" s="2" customFormat="1" ht="18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5"/>
      <c r="X60" s="5"/>
      <c r="Y60" s="5"/>
      <c r="Z60" s="5"/>
      <c r="AA60" s="4"/>
      <c r="AB60" s="4"/>
      <c r="AC60" s="4"/>
    </row>
    <row r="61" s="2" customFormat="1" ht="18"/>
    <row r="62" s="2" customFormat="1" ht="18"/>
    <row r="63" spans="5:29" s="2" customFormat="1" ht="18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5:29" s="2" customFormat="1" ht="18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</sheetData>
  <sheetProtection/>
  <mergeCells count="23">
    <mergeCell ref="I36:K36"/>
    <mergeCell ref="F37:H37"/>
    <mergeCell ref="I37:K37"/>
    <mergeCell ref="X7:Y7"/>
    <mergeCell ref="AD9:AE9"/>
    <mergeCell ref="F38:H38"/>
    <mergeCell ref="I38:K38"/>
    <mergeCell ref="Z7:AA7"/>
    <mergeCell ref="AB7:AC7"/>
    <mergeCell ref="X8:Y8"/>
    <mergeCell ref="Z8:AA8"/>
    <mergeCell ref="AB8:AC8"/>
    <mergeCell ref="F36:H36"/>
    <mergeCell ref="A9:D9"/>
    <mergeCell ref="A4:D8"/>
    <mergeCell ref="F4:AC4"/>
    <mergeCell ref="AD4:AE8"/>
    <mergeCell ref="X5:Y5"/>
    <mergeCell ref="Z5:AA5"/>
    <mergeCell ref="AB5:AC5"/>
    <mergeCell ref="X6:Y6"/>
    <mergeCell ref="Z6:AA6"/>
    <mergeCell ref="AB6:AC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cp:lastPrinted>2018-09-28T04:15:37Z</cp:lastPrinted>
  <dcterms:created xsi:type="dcterms:W3CDTF">2018-09-28T04:15:30Z</dcterms:created>
  <dcterms:modified xsi:type="dcterms:W3CDTF">2018-09-28T04:16:00Z</dcterms:modified>
  <cp:category/>
  <cp:version/>
  <cp:contentType/>
  <cp:contentStatus/>
</cp:coreProperties>
</file>