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252" windowHeight="8952" activeTab="0"/>
  </bookViews>
  <sheets>
    <sheet name="T-8.1" sheetId="1" r:id="rId1"/>
  </sheets>
  <definedNames>
    <definedName name="_xlnm.Print_Area" localSheetId="0">'T-8.1'!$A$1:$P$32</definedName>
  </definedNames>
  <calcPr fullCalcOnLoad="1"/>
</workbook>
</file>

<file path=xl/sharedStrings.xml><?xml version="1.0" encoding="utf-8"?>
<sst xmlns="http://schemas.openxmlformats.org/spreadsheetml/2006/main" count="53" uniqueCount="53">
  <si>
    <t>The 2017 Household Socio-economic Survey, Chanthaburi Province,  National Statistical Office</t>
  </si>
  <si>
    <t xml:space="preserve">Source:   </t>
  </si>
  <si>
    <t>การสำรวจภาวะเศรษฐกิจและสังคมของครัวเรือน พ.ศ. 2560  จังหวัดจันทบุรี สำนักงานสถิติแห่งชาติ</t>
  </si>
  <si>
    <t xml:space="preserve">    ที่มา:</t>
  </si>
  <si>
    <t>Economically inactive</t>
  </si>
  <si>
    <t>ผู้ไม่ได้ปฏิบัติงานเชิงเศรษฐกิจ</t>
  </si>
  <si>
    <t xml:space="preserve">  construction and mining</t>
  </si>
  <si>
    <t xml:space="preserve">  ก่อสร้าง และเหมืองแร่</t>
  </si>
  <si>
    <t>Workers related to production,</t>
  </si>
  <si>
    <t>ผู้ปฏิบัติงานในกระบวนการผลิต</t>
  </si>
  <si>
    <t>Clerical, sales and services worker</t>
  </si>
  <si>
    <t>เสมียน พนักงานขาย และให้บริการ</t>
  </si>
  <si>
    <t>and basic work</t>
  </si>
  <si>
    <t>คนงานด้านการขนส่ง และงานพื้นฐาน</t>
  </si>
  <si>
    <t>Labourers in logistics, transportation</t>
  </si>
  <si>
    <t>forestry and fishery</t>
  </si>
  <si>
    <t>คนงานเกษตร ป่าไม้ และประมง</t>
  </si>
  <si>
    <t>Labourers in agriculture,</t>
  </si>
  <si>
    <t>Professional, technician and manager</t>
  </si>
  <si>
    <t>ผู้จัดการ นักวิชาการ และผู้ปฏิบัติงานวิชาชีพ</t>
  </si>
  <si>
    <t>Employees</t>
  </si>
  <si>
    <t>ลูกจ้าง</t>
  </si>
  <si>
    <t>Entrepreneurs for non - agricultural business</t>
  </si>
  <si>
    <t>ผู้ประกอบธุรกิจของตนเองที่ไม่ใช่การเกษตร</t>
  </si>
  <si>
    <t>Fishing, Forestry,Agricultural services</t>
  </si>
  <si>
    <t>ประมง,ป่าไม้,ล่าสัตว์,หาของป่า บริการทางการเกษตร</t>
  </si>
  <si>
    <t>Mainly renting land / free</t>
  </si>
  <si>
    <t>ส่วนใหญ่เช่าที่ดิน / ทำฟรี</t>
  </si>
  <si>
    <t>Mainly owning land</t>
  </si>
  <si>
    <t>ส่วนใหญ่เป็นเจ้าของที่ดิน</t>
  </si>
  <si>
    <t>Farm operators</t>
  </si>
  <si>
    <t>ผู้ถือครองทำการเกษตร</t>
  </si>
  <si>
    <t>Total Household</t>
  </si>
  <si>
    <t>ครัวเรือนทั้งสิ้น</t>
  </si>
  <si>
    <t>expenditure to income</t>
  </si>
  <si>
    <t>per household</t>
  </si>
  <si>
    <t>expenditure</t>
  </si>
  <si>
    <t xml:space="preserve">Average monthly income </t>
  </si>
  <si>
    <t>Percentage of</t>
  </si>
  <si>
    <t>Average amount of debt</t>
  </si>
  <si>
    <t>Average monthly</t>
  </si>
  <si>
    <t>รายได้เฉลี่ยต่อเดือน</t>
  </si>
  <si>
    <t>ค่าใช้จ่ายต่อรายได้</t>
  </si>
  <si>
    <t>ต่อครัวเรือน</t>
  </si>
  <si>
    <t>ค่าใช้จ่ายเฉลี่ยต่อเดือน</t>
  </si>
  <si>
    <t>Socio - Economic Class</t>
  </si>
  <si>
    <t>ร้อยละของ</t>
  </si>
  <si>
    <t>หนี้สินเฉลี่ย</t>
  </si>
  <si>
    <t>สถานะทางเศรษฐสังคม</t>
  </si>
  <si>
    <t>Average Monthly Income and Expenditure per Household and Amount of Debt per Household by Socio - Economic Class of Household: 2017</t>
  </si>
  <si>
    <t>Table</t>
  </si>
  <si>
    <t>รายได้ ค่าใช้จ่ายเฉลี่ยต่อเดือนของครัวเรือน และหนี้สินเฉลี่ยต่อครัวเรือน จำแนกตามสถานะทางเศรษฐสังคมของครัวเรือน พ.ศ. 2560</t>
  </si>
  <si>
    <t>ตาราง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</si>
</sst>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.00_-;\-&quot;฿&quot;* #,##0.00_-;_-* &quot;-&quot;_-;_-@_-"/>
    <numFmt numFmtId="165" formatCode="_-* #,##0_-;\-&quot;฿&quot;* #,##0_-;_-* &quot;-&quot;_-;_-@_-"/>
  </numFmts>
  <fonts count="43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4"/>
      <color indexed="8"/>
      <name val="AngsanaUPC"/>
      <family val="0"/>
    </font>
    <font>
      <b/>
      <sz val="13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4" xfId="0" applyFont="1" applyBorder="1" applyAlignment="1">
      <alignment horizontal="center" vertical="center"/>
    </xf>
    <xf numFmtId="164" fontId="20" fillId="0" borderId="13" xfId="36" applyNumberFormat="1" applyFont="1" applyBorder="1" applyAlignment="1">
      <alignment vertical="center"/>
    </xf>
    <xf numFmtId="165" fontId="20" fillId="0" borderId="13" xfId="36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19" fillId="0" borderId="13" xfId="36" applyNumberFormat="1" applyFont="1" applyBorder="1" applyAlignment="1">
      <alignment vertical="center"/>
    </xf>
    <xf numFmtId="165" fontId="19" fillId="0" borderId="13" xfId="36" applyNumberFormat="1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164" fontId="20" fillId="0" borderId="16" xfId="36" applyNumberFormat="1" applyFont="1" applyBorder="1" applyAlignment="1">
      <alignment vertical="center"/>
    </xf>
    <xf numFmtId="165" fontId="20" fillId="0" borderId="16" xfId="36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17" xfId="0" applyFont="1" applyBorder="1" applyAlignment="1">
      <alignment vertical="center"/>
    </xf>
    <xf numFmtId="0" fontId="19" fillId="0" borderId="17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21" fillId="0" borderId="0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58325" y="1571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59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458325" y="1571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76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458325" y="1571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61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458325" y="1571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78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458325" y="1571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9458325" y="1571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55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9458325" y="1571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75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458325" y="1571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57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9458325" y="1571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77</a:t>
          </a:r>
        </a:p>
      </xdr:txBody>
    </xdr:sp>
    <xdr:clientData/>
  </xdr:twoCellAnchor>
  <xdr:twoCellAnchor>
    <xdr:from>
      <xdr:col>14</xdr:col>
      <xdr:colOff>76200</xdr:colOff>
      <xdr:row>7</xdr:row>
      <xdr:rowOff>0</xdr:rowOff>
    </xdr:from>
    <xdr:to>
      <xdr:col>14</xdr:col>
      <xdr:colOff>76200</xdr:colOff>
      <xdr:row>7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9534525" y="1571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81</a:t>
          </a:r>
        </a:p>
      </xdr:txBody>
    </xdr:sp>
    <xdr:clientData/>
  </xdr:twoCellAnchor>
  <xdr:twoCellAnchor>
    <xdr:from>
      <xdr:col>14</xdr:col>
      <xdr:colOff>76200</xdr:colOff>
      <xdr:row>7</xdr:row>
      <xdr:rowOff>0</xdr:rowOff>
    </xdr:from>
    <xdr:to>
      <xdr:col>14</xdr:col>
      <xdr:colOff>76200</xdr:colOff>
      <xdr:row>7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9534525" y="1571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82</a:t>
          </a:r>
        </a:p>
      </xdr:txBody>
    </xdr:sp>
    <xdr:clientData/>
  </xdr:twoCellAnchor>
  <xdr:twoCellAnchor>
    <xdr:from>
      <xdr:col>14</xdr:col>
      <xdr:colOff>76200</xdr:colOff>
      <xdr:row>7</xdr:row>
      <xdr:rowOff>0</xdr:rowOff>
    </xdr:from>
    <xdr:to>
      <xdr:col>14</xdr:col>
      <xdr:colOff>76200</xdr:colOff>
      <xdr:row>7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9534525" y="1571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83</a:t>
          </a:r>
        </a:p>
      </xdr:txBody>
    </xdr:sp>
    <xdr:clientData/>
  </xdr:twoCellAnchor>
  <xdr:twoCellAnchor>
    <xdr:from>
      <xdr:col>14</xdr:col>
      <xdr:colOff>76200</xdr:colOff>
      <xdr:row>7</xdr:row>
      <xdr:rowOff>0</xdr:rowOff>
    </xdr:from>
    <xdr:to>
      <xdr:col>14</xdr:col>
      <xdr:colOff>76200</xdr:colOff>
      <xdr:row>7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9534525" y="1571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84</a:t>
          </a:r>
        </a:p>
      </xdr:txBody>
    </xdr:sp>
    <xdr:clientData/>
  </xdr:twoCellAnchor>
  <xdr:twoCellAnchor>
    <xdr:from>
      <xdr:col>14</xdr:col>
      <xdr:colOff>47625</xdr:colOff>
      <xdr:row>10</xdr:row>
      <xdr:rowOff>171450</xdr:rowOff>
    </xdr:from>
    <xdr:to>
      <xdr:col>15</xdr:col>
      <xdr:colOff>419100</xdr:colOff>
      <xdr:row>32</xdr:row>
      <xdr:rowOff>0</xdr:rowOff>
    </xdr:to>
    <xdr:grpSp>
      <xdr:nvGrpSpPr>
        <xdr:cNvPr id="14" name="Group 19"/>
        <xdr:cNvGrpSpPr>
          <a:grpSpLocks/>
        </xdr:cNvGrpSpPr>
      </xdr:nvGrpSpPr>
      <xdr:grpSpPr>
        <a:xfrm>
          <a:off x="9505950" y="2409825"/>
          <a:ext cx="447675" cy="4295775"/>
          <a:chOff x="9473048" y="2034883"/>
          <a:chExt cx="446807" cy="4297510"/>
        </a:xfrm>
        <a:solidFill>
          <a:srgbClr val="FFFFFF"/>
        </a:solidFill>
      </xdr:grpSpPr>
      <xdr:grpSp>
        <xdr:nvGrpSpPr>
          <xdr:cNvPr id="15" name="Group 19"/>
          <xdr:cNvGrpSpPr>
            <a:grpSpLocks/>
          </xdr:cNvGrpSpPr>
        </xdr:nvGrpSpPr>
        <xdr:grpSpPr>
          <a:xfrm>
            <a:off x="9576931" y="5923055"/>
            <a:ext cx="342924" cy="409338"/>
            <a:chOff x="9544050" y="6057900"/>
            <a:chExt cx="342900" cy="409575"/>
          </a:xfrm>
          <a:solidFill>
            <a:srgbClr val="FFFFFF"/>
          </a:solidFill>
        </xdr:grpSpPr>
        <xdr:sp>
          <xdr:nvSpPr>
            <xdr:cNvPr id="16" name="Flowchart: Delay 22"/>
            <xdr:cNvSpPr>
              <a:spLocks/>
            </xdr:cNvSpPr>
          </xdr:nvSpPr>
          <xdr:spPr>
            <a:xfrm rot="5400000">
              <a:off x="9515590" y="6095990"/>
              <a:ext cx="409594" cy="333394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 vert="vert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17" name="TextBox 18"/>
            <xdr:cNvSpPr txBox="1">
              <a:spLocks noChangeArrowheads="1"/>
            </xdr:cNvSpPr>
          </xdr:nvSpPr>
          <xdr:spPr>
            <a:xfrm rot="5400000">
              <a:off x="9520305" y="6115036"/>
              <a:ext cx="366732" cy="31905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75</a:t>
              </a:r>
            </a:p>
          </xdr:txBody>
        </xdr:sp>
      </xdr:grpSp>
      <xdr:sp>
        <xdr:nvSpPr>
          <xdr:cNvPr id="18" name="Text Box 6"/>
          <xdr:cNvSpPr txBox="1">
            <a:spLocks noChangeArrowheads="1"/>
          </xdr:cNvSpPr>
        </xdr:nvSpPr>
        <xdr:spPr>
          <a:xfrm>
            <a:off x="9473048" y="2034883"/>
            <a:ext cx="397435" cy="38462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Household Income and Expenditure Statistics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33"/>
  <sheetViews>
    <sheetView showGridLines="0" tabSelected="1" view="pageBreakPreview" zoomScaleSheetLayoutView="100" zoomScalePageLayoutView="0" workbookViewId="0" topLeftCell="A1">
      <selection activeCell="B1" sqref="B1"/>
    </sheetView>
  </sheetViews>
  <sheetFormatPr defaultColWidth="9.140625" defaultRowHeight="21.75"/>
  <cols>
    <col min="1" max="1" width="1.7109375" style="2" customWidth="1"/>
    <col min="2" max="2" width="6.28125" style="2" customWidth="1"/>
    <col min="3" max="3" width="4.140625" style="2" customWidth="1"/>
    <col min="4" max="4" width="23.7109375" style="2" customWidth="1"/>
    <col min="5" max="5" width="12.7109375" style="2" customWidth="1"/>
    <col min="6" max="6" width="5.140625" style="2" customWidth="1"/>
    <col min="7" max="7" width="13.57421875" style="2" customWidth="1"/>
    <col min="8" max="8" width="5.140625" style="2" customWidth="1"/>
    <col min="9" max="9" width="14.140625" style="2" customWidth="1"/>
    <col min="10" max="10" width="5.140625" style="2" customWidth="1"/>
    <col min="11" max="11" width="12.140625" style="2" customWidth="1"/>
    <col min="12" max="12" width="6.140625" style="2" customWidth="1"/>
    <col min="13" max="13" width="1.421875" style="2" customWidth="1"/>
    <col min="14" max="14" width="30.421875" style="2" customWidth="1"/>
    <col min="15" max="15" width="1.1484375" style="1" customWidth="1"/>
    <col min="16" max="16" width="6.28125" style="1" customWidth="1"/>
    <col min="17" max="16384" width="9.140625" style="1" customWidth="1"/>
  </cols>
  <sheetData>
    <row r="1" spans="1:14" s="48" customFormat="1" ht="18">
      <c r="A1" s="46"/>
      <c r="B1" s="46" t="s">
        <v>52</v>
      </c>
      <c r="C1" s="47">
        <v>8.1</v>
      </c>
      <c r="D1" s="46" t="s">
        <v>51</v>
      </c>
      <c r="E1" s="46"/>
      <c r="F1" s="46"/>
      <c r="G1" s="46"/>
      <c r="H1" s="46"/>
      <c r="I1" s="46"/>
      <c r="J1" s="46"/>
      <c r="K1" s="46"/>
      <c r="L1" s="46"/>
      <c r="M1" s="46"/>
      <c r="N1" s="2"/>
    </row>
    <row r="2" spans="1:14" s="41" customFormat="1" ht="18">
      <c r="A2" s="43"/>
      <c r="B2" s="46" t="s">
        <v>50</v>
      </c>
      <c r="C2" s="47">
        <v>8.1</v>
      </c>
      <c r="D2" s="46" t="s">
        <v>49</v>
      </c>
      <c r="E2" s="43"/>
      <c r="F2" s="43"/>
      <c r="G2" s="43"/>
      <c r="H2" s="43"/>
      <c r="I2" s="43"/>
      <c r="J2" s="43"/>
      <c r="K2" s="43"/>
      <c r="L2" s="43"/>
      <c r="M2" s="43"/>
      <c r="N2" s="45"/>
    </row>
    <row r="3" spans="1:14" s="41" customFormat="1" ht="12.75" customHeight="1">
      <c r="A3" s="43"/>
      <c r="B3" s="43"/>
      <c r="C3" s="44"/>
      <c r="D3" s="43"/>
      <c r="E3" s="43"/>
      <c r="F3" s="43"/>
      <c r="G3" s="43"/>
      <c r="H3" s="43"/>
      <c r="I3" s="43"/>
      <c r="J3" s="43"/>
      <c r="K3" s="43"/>
      <c r="L3" s="43"/>
      <c r="M3" s="43"/>
      <c r="N3" s="42"/>
    </row>
    <row r="4" spans="1:15" s="3" customFormat="1" ht="18.75" customHeight="1">
      <c r="A4" s="36" t="s">
        <v>48</v>
      </c>
      <c r="B4" s="36"/>
      <c r="C4" s="36"/>
      <c r="D4" s="36"/>
      <c r="E4" s="40"/>
      <c r="F4" s="39"/>
      <c r="G4" s="37"/>
      <c r="H4" s="38"/>
      <c r="I4" s="37" t="s">
        <v>47</v>
      </c>
      <c r="J4" s="38"/>
      <c r="K4" s="37" t="s">
        <v>46</v>
      </c>
      <c r="L4" s="38"/>
      <c r="M4" s="37" t="s">
        <v>45</v>
      </c>
      <c r="N4" s="36"/>
      <c r="O4" s="35"/>
    </row>
    <row r="5" spans="1:14" s="3" customFormat="1" ht="18.75" customHeight="1">
      <c r="A5" s="32"/>
      <c r="B5" s="32"/>
      <c r="C5" s="32"/>
      <c r="D5" s="32"/>
      <c r="E5" s="34"/>
      <c r="F5" s="33"/>
      <c r="G5" s="31" t="s">
        <v>44</v>
      </c>
      <c r="H5" s="30"/>
      <c r="I5" s="31" t="s">
        <v>43</v>
      </c>
      <c r="J5" s="30"/>
      <c r="K5" s="31" t="s">
        <v>42</v>
      </c>
      <c r="L5" s="30"/>
      <c r="M5" s="31"/>
      <c r="N5" s="32"/>
    </row>
    <row r="6" spans="1:14" s="3" customFormat="1" ht="18.75" customHeight="1">
      <c r="A6" s="32"/>
      <c r="B6" s="32"/>
      <c r="C6" s="32"/>
      <c r="D6" s="32"/>
      <c r="E6" s="31" t="s">
        <v>41</v>
      </c>
      <c r="F6" s="30"/>
      <c r="G6" s="31" t="s">
        <v>40</v>
      </c>
      <c r="H6" s="30"/>
      <c r="I6" s="31" t="s">
        <v>39</v>
      </c>
      <c r="J6" s="30"/>
      <c r="K6" s="31" t="s">
        <v>38</v>
      </c>
      <c r="L6" s="30"/>
      <c r="M6" s="31"/>
      <c r="N6" s="32"/>
    </row>
    <row r="7" spans="1:15" s="3" customFormat="1" ht="18.75" customHeight="1">
      <c r="A7" s="28"/>
      <c r="B7" s="28"/>
      <c r="C7" s="28"/>
      <c r="D7" s="28"/>
      <c r="E7" s="31" t="s">
        <v>37</v>
      </c>
      <c r="F7" s="30"/>
      <c r="G7" s="31" t="s">
        <v>36</v>
      </c>
      <c r="H7" s="30"/>
      <c r="I7" s="31" t="s">
        <v>35</v>
      </c>
      <c r="J7" s="30"/>
      <c r="K7" s="31" t="s">
        <v>34</v>
      </c>
      <c r="L7" s="30"/>
      <c r="M7" s="29"/>
      <c r="N7" s="28"/>
      <c r="O7" s="6"/>
    </row>
    <row r="8" spans="1:14" s="9" customFormat="1" ht="25.5" customHeight="1">
      <c r="A8" s="23" t="s">
        <v>33</v>
      </c>
      <c r="B8" s="23"/>
      <c r="C8" s="23"/>
      <c r="D8" s="23"/>
      <c r="E8" s="27">
        <v>32893.6</v>
      </c>
      <c r="F8" s="25"/>
      <c r="G8" s="27">
        <v>20619.92</v>
      </c>
      <c r="H8" s="25"/>
      <c r="I8" s="27">
        <v>341222.61</v>
      </c>
      <c r="J8" s="25"/>
      <c r="K8" s="26">
        <f>(G8/E8)*100</f>
        <v>62.68672325315563</v>
      </c>
      <c r="L8" s="25"/>
      <c r="M8" s="24" t="s">
        <v>32</v>
      </c>
      <c r="N8" s="23"/>
    </row>
    <row r="9" spans="1:14" s="9" customFormat="1" ht="5.25" customHeight="1">
      <c r="A9" s="15"/>
      <c r="B9" s="15"/>
      <c r="C9" s="15"/>
      <c r="D9" s="15"/>
      <c r="E9" s="21"/>
      <c r="F9" s="12"/>
      <c r="G9" s="21"/>
      <c r="H9" s="12"/>
      <c r="I9" s="21"/>
      <c r="J9" s="12"/>
      <c r="K9" s="22"/>
      <c r="L9" s="12"/>
      <c r="M9" s="21"/>
      <c r="N9" s="15"/>
    </row>
    <row r="10" spans="1:14" s="9" customFormat="1" ht="21.75" customHeight="1">
      <c r="A10" s="10" t="s">
        <v>31</v>
      </c>
      <c r="B10" s="15"/>
      <c r="C10" s="15"/>
      <c r="D10" s="15"/>
      <c r="E10" s="14"/>
      <c r="F10" s="12"/>
      <c r="G10" s="14"/>
      <c r="H10" s="12"/>
      <c r="I10" s="14"/>
      <c r="J10" s="12"/>
      <c r="K10" s="13"/>
      <c r="L10" s="12"/>
      <c r="M10" s="11" t="s">
        <v>30</v>
      </c>
      <c r="N10" s="10"/>
    </row>
    <row r="11" spans="1:14" s="3" customFormat="1" ht="18.75" customHeight="1">
      <c r="A11" s="18"/>
      <c r="B11" s="5" t="s">
        <v>29</v>
      </c>
      <c r="C11" s="18"/>
      <c r="D11" s="18"/>
      <c r="E11" s="20">
        <v>57038.89</v>
      </c>
      <c r="F11" s="17"/>
      <c r="G11" s="20">
        <v>23041.32</v>
      </c>
      <c r="H11" s="17"/>
      <c r="I11" s="20">
        <v>296217.52</v>
      </c>
      <c r="J11" s="17"/>
      <c r="K11" s="19">
        <f>(G11/E11)*100</f>
        <v>40.395807141408255</v>
      </c>
      <c r="L11" s="17"/>
      <c r="M11" s="16"/>
      <c r="N11" s="5" t="s">
        <v>28</v>
      </c>
    </row>
    <row r="12" spans="1:14" s="3" customFormat="1" ht="18.75" customHeight="1">
      <c r="A12" s="18"/>
      <c r="B12" s="5" t="s">
        <v>27</v>
      </c>
      <c r="C12" s="18"/>
      <c r="D12" s="18"/>
      <c r="E12" s="20">
        <v>53525.83</v>
      </c>
      <c r="F12" s="17"/>
      <c r="G12" s="20">
        <v>25220.13</v>
      </c>
      <c r="H12" s="17"/>
      <c r="I12" s="20">
        <v>547100.65</v>
      </c>
      <c r="J12" s="17"/>
      <c r="K12" s="19">
        <f>(G12/E12)*100</f>
        <v>47.11768131386286</v>
      </c>
      <c r="L12" s="17"/>
      <c r="M12" s="16"/>
      <c r="N12" s="5" t="s">
        <v>26</v>
      </c>
    </row>
    <row r="13" spans="1:14" s="3" customFormat="1" ht="18.75" customHeight="1">
      <c r="A13" s="18"/>
      <c r="B13" s="5" t="s">
        <v>25</v>
      </c>
      <c r="C13" s="18"/>
      <c r="D13" s="18"/>
      <c r="E13" s="20">
        <v>14164.5</v>
      </c>
      <c r="F13" s="17"/>
      <c r="G13" s="20">
        <v>14242.52</v>
      </c>
      <c r="H13" s="17"/>
      <c r="I13" s="20">
        <v>10000</v>
      </c>
      <c r="J13" s="17"/>
      <c r="K13" s="19">
        <f>(G13/E13)*100</f>
        <v>100.55081365385294</v>
      </c>
      <c r="L13" s="17"/>
      <c r="M13" s="16"/>
      <c r="N13" s="5" t="s">
        <v>24</v>
      </c>
    </row>
    <row r="14" spans="1:14" s="3" customFormat="1" ht="6" customHeight="1">
      <c r="A14" s="18"/>
      <c r="B14" s="5"/>
      <c r="C14" s="18"/>
      <c r="D14" s="18"/>
      <c r="E14" s="14"/>
      <c r="F14" s="17"/>
      <c r="G14" s="14"/>
      <c r="H14" s="17"/>
      <c r="I14" s="14"/>
      <c r="J14" s="17"/>
      <c r="K14" s="13"/>
      <c r="L14" s="17"/>
      <c r="M14" s="16"/>
      <c r="N14" s="5"/>
    </row>
    <row r="15" spans="2:14" s="9" customFormat="1" ht="18" customHeight="1">
      <c r="B15" s="10"/>
      <c r="C15" s="15"/>
      <c r="D15" s="15"/>
      <c r="E15" s="14"/>
      <c r="F15" s="12"/>
      <c r="G15" s="14"/>
      <c r="H15" s="12"/>
      <c r="I15" s="14"/>
      <c r="J15" s="12"/>
      <c r="K15" s="13"/>
      <c r="L15" s="12"/>
      <c r="M15" s="11"/>
      <c r="N15" s="10"/>
    </row>
    <row r="16" spans="1:14" s="9" customFormat="1" ht="18.75" customHeight="1">
      <c r="A16" s="10" t="s">
        <v>23</v>
      </c>
      <c r="B16" s="10"/>
      <c r="C16" s="15"/>
      <c r="D16" s="15"/>
      <c r="E16" s="14">
        <v>32169.1</v>
      </c>
      <c r="F16" s="12"/>
      <c r="G16" s="14">
        <v>22835.49</v>
      </c>
      <c r="H16" s="12"/>
      <c r="I16" s="14">
        <v>341869.3</v>
      </c>
      <c r="J16" s="12"/>
      <c r="K16" s="13">
        <f>(G16/E16)*100</f>
        <v>70.9857907122052</v>
      </c>
      <c r="L16" s="12"/>
      <c r="M16" s="11" t="s">
        <v>22</v>
      </c>
      <c r="N16" s="10"/>
    </row>
    <row r="17" spans="1:14" s="3" customFormat="1" ht="3" customHeight="1">
      <c r="A17" s="18"/>
      <c r="B17" s="5"/>
      <c r="C17" s="18"/>
      <c r="D17" s="18"/>
      <c r="E17" s="14"/>
      <c r="F17" s="17"/>
      <c r="G17" s="14"/>
      <c r="H17" s="17"/>
      <c r="I17" s="14"/>
      <c r="J17" s="17"/>
      <c r="K17" s="13"/>
      <c r="L17" s="17"/>
      <c r="M17" s="16"/>
      <c r="N17" s="5"/>
    </row>
    <row r="18" spans="1:14" s="9" customFormat="1" ht="21.75" customHeight="1">
      <c r="A18" s="10" t="s">
        <v>21</v>
      </c>
      <c r="B18" s="10"/>
      <c r="C18" s="15"/>
      <c r="D18" s="15"/>
      <c r="E18" s="14"/>
      <c r="F18" s="12"/>
      <c r="G18" s="14"/>
      <c r="H18" s="12"/>
      <c r="I18" s="14"/>
      <c r="J18" s="12"/>
      <c r="K18" s="13"/>
      <c r="L18" s="12"/>
      <c r="M18" s="11" t="s">
        <v>20</v>
      </c>
      <c r="N18" s="10"/>
    </row>
    <row r="19" spans="1:14" s="3" customFormat="1" ht="18.75" customHeight="1">
      <c r="A19" s="18"/>
      <c r="B19" s="3" t="s">
        <v>19</v>
      </c>
      <c r="C19" s="18"/>
      <c r="D19" s="18"/>
      <c r="E19" s="20">
        <v>47347.25</v>
      </c>
      <c r="F19" s="17"/>
      <c r="G19" s="20">
        <v>33944.33</v>
      </c>
      <c r="H19" s="17"/>
      <c r="I19" s="20">
        <v>1051082.5</v>
      </c>
      <c r="J19" s="17"/>
      <c r="K19" s="19">
        <f>(G19/E19)*100</f>
        <v>71.69229469504566</v>
      </c>
      <c r="L19" s="17"/>
      <c r="M19" s="16"/>
      <c r="N19" s="5" t="s">
        <v>18</v>
      </c>
    </row>
    <row r="20" spans="1:14" s="3" customFormat="1" ht="18.75" customHeight="1">
      <c r="A20" s="18"/>
      <c r="C20" s="18"/>
      <c r="D20" s="18"/>
      <c r="E20" s="20"/>
      <c r="F20" s="17"/>
      <c r="G20" s="20"/>
      <c r="H20" s="17"/>
      <c r="I20" s="20"/>
      <c r="J20" s="17"/>
      <c r="K20" s="19"/>
      <c r="L20" s="17"/>
      <c r="M20" s="16"/>
      <c r="N20" s="5" t="s">
        <v>17</v>
      </c>
    </row>
    <row r="21" spans="1:14" s="3" customFormat="1" ht="18.75" customHeight="1">
      <c r="A21" s="18"/>
      <c r="B21" s="3" t="s">
        <v>16</v>
      </c>
      <c r="C21" s="18"/>
      <c r="D21" s="18"/>
      <c r="E21" s="20">
        <v>14888.37</v>
      </c>
      <c r="F21" s="17"/>
      <c r="G21" s="20">
        <v>12404.87</v>
      </c>
      <c r="H21" s="17"/>
      <c r="I21" s="20">
        <v>118351.83</v>
      </c>
      <c r="J21" s="17"/>
      <c r="K21" s="19">
        <f>(G21/E21)*100</f>
        <v>83.31919478089273</v>
      </c>
      <c r="L21" s="17"/>
      <c r="M21" s="16"/>
      <c r="N21" s="5" t="s">
        <v>15</v>
      </c>
    </row>
    <row r="22" spans="1:14" s="3" customFormat="1" ht="18.75" customHeight="1">
      <c r="A22" s="18"/>
      <c r="C22" s="18"/>
      <c r="D22" s="18"/>
      <c r="E22" s="20"/>
      <c r="F22" s="17"/>
      <c r="G22" s="20"/>
      <c r="H22" s="17"/>
      <c r="I22" s="20"/>
      <c r="J22" s="17"/>
      <c r="K22" s="19"/>
      <c r="L22" s="17"/>
      <c r="M22" s="16"/>
      <c r="N22" s="5" t="s">
        <v>14</v>
      </c>
    </row>
    <row r="23" spans="1:14" s="3" customFormat="1" ht="18.75" customHeight="1">
      <c r="A23" s="18"/>
      <c r="B23" s="3" t="s">
        <v>13</v>
      </c>
      <c r="C23" s="18"/>
      <c r="D23" s="18"/>
      <c r="E23" s="20">
        <v>16055.45</v>
      </c>
      <c r="F23" s="17"/>
      <c r="G23" s="20">
        <v>14076.3</v>
      </c>
      <c r="H23" s="17"/>
      <c r="I23" s="20">
        <v>165449.61</v>
      </c>
      <c r="J23" s="17"/>
      <c r="K23" s="19">
        <f>(G23/E23)*100</f>
        <v>87.67303314450855</v>
      </c>
      <c r="L23" s="17"/>
      <c r="M23" s="16"/>
      <c r="N23" s="5" t="s">
        <v>12</v>
      </c>
    </row>
    <row r="24" spans="1:14" s="3" customFormat="1" ht="18.75" customHeight="1">
      <c r="A24" s="18"/>
      <c r="B24" s="3" t="s">
        <v>11</v>
      </c>
      <c r="C24" s="18"/>
      <c r="D24" s="18"/>
      <c r="E24" s="20">
        <v>24829.32</v>
      </c>
      <c r="F24" s="17"/>
      <c r="G24" s="20">
        <v>21309.64</v>
      </c>
      <c r="H24" s="17"/>
      <c r="I24" s="20">
        <v>266275.73</v>
      </c>
      <c r="J24" s="17"/>
      <c r="K24" s="19">
        <f>(G24/E24)*100</f>
        <v>85.8245010334556</v>
      </c>
      <c r="L24" s="17"/>
      <c r="M24" s="16"/>
      <c r="N24" s="5" t="s">
        <v>10</v>
      </c>
    </row>
    <row r="25" spans="1:14" s="3" customFormat="1" ht="18.75" customHeight="1">
      <c r="A25" s="18"/>
      <c r="B25" s="5" t="s">
        <v>9</v>
      </c>
      <c r="C25" s="18"/>
      <c r="D25" s="18"/>
      <c r="E25" s="20"/>
      <c r="F25" s="17"/>
      <c r="G25" s="20"/>
      <c r="H25" s="17"/>
      <c r="I25" s="20"/>
      <c r="J25" s="17"/>
      <c r="K25" s="19"/>
      <c r="L25" s="17"/>
      <c r="M25" s="16"/>
      <c r="N25" s="5" t="s">
        <v>8</v>
      </c>
    </row>
    <row r="26" spans="1:14" s="3" customFormat="1" ht="18.75" customHeight="1">
      <c r="A26" s="18"/>
      <c r="B26" s="5" t="s">
        <v>7</v>
      </c>
      <c r="C26" s="18"/>
      <c r="D26" s="18"/>
      <c r="E26" s="20">
        <v>23001.54</v>
      </c>
      <c r="F26" s="17"/>
      <c r="G26" s="20">
        <v>20383.61</v>
      </c>
      <c r="H26" s="17"/>
      <c r="I26" s="20">
        <v>186358.56</v>
      </c>
      <c r="J26" s="17"/>
      <c r="K26" s="19">
        <f>(G26/E26)*100</f>
        <v>88.61845772065696</v>
      </c>
      <c r="L26" s="17"/>
      <c r="M26" s="16"/>
      <c r="N26" s="5" t="s">
        <v>6</v>
      </c>
    </row>
    <row r="27" spans="1:14" s="3" customFormat="1" ht="6" customHeight="1">
      <c r="A27" s="18"/>
      <c r="B27" s="5"/>
      <c r="C27" s="18"/>
      <c r="D27" s="18"/>
      <c r="E27" s="14"/>
      <c r="F27" s="17"/>
      <c r="G27" s="14"/>
      <c r="H27" s="17"/>
      <c r="I27" s="14"/>
      <c r="J27" s="17"/>
      <c r="K27" s="13"/>
      <c r="L27" s="17"/>
      <c r="M27" s="16"/>
      <c r="N27" s="5"/>
    </row>
    <row r="28" spans="1:14" s="9" customFormat="1" ht="20.25" customHeight="1">
      <c r="A28" s="10" t="s">
        <v>5</v>
      </c>
      <c r="B28" s="10"/>
      <c r="C28" s="15"/>
      <c r="D28" s="15"/>
      <c r="E28" s="14">
        <v>12495.63</v>
      </c>
      <c r="F28" s="12"/>
      <c r="G28" s="14">
        <v>12210.44</v>
      </c>
      <c r="H28" s="12"/>
      <c r="I28" s="14">
        <v>201221.91</v>
      </c>
      <c r="J28" s="12"/>
      <c r="K28" s="13">
        <f>(G28/E28)*100</f>
        <v>97.71768210166275</v>
      </c>
      <c r="L28" s="12"/>
      <c r="M28" s="11" t="s">
        <v>4</v>
      </c>
      <c r="N28" s="10"/>
    </row>
    <row r="29" spans="1:15" s="3" customFormat="1" ht="6" customHeight="1">
      <c r="A29" s="6"/>
      <c r="B29" s="6"/>
      <c r="C29" s="6"/>
      <c r="D29" s="6"/>
      <c r="E29" s="7"/>
      <c r="F29" s="8"/>
      <c r="G29" s="7"/>
      <c r="H29" s="8"/>
      <c r="I29" s="7"/>
      <c r="J29" s="8"/>
      <c r="K29" s="7"/>
      <c r="L29" s="8"/>
      <c r="M29" s="7"/>
      <c r="N29" s="6"/>
      <c r="O29" s="6"/>
    </row>
    <row r="30" s="3" customFormat="1" ht="3.75" customHeight="1"/>
    <row r="31" spans="2:3" s="3" customFormat="1" ht="21" customHeight="1">
      <c r="B31" s="4" t="s">
        <v>3</v>
      </c>
      <c r="C31" s="4" t="s">
        <v>2</v>
      </c>
    </row>
    <row r="32" spans="2:11" s="3" customFormat="1" ht="21" customHeight="1">
      <c r="B32" s="4" t="s">
        <v>1</v>
      </c>
      <c r="C32" s="4" t="s">
        <v>0</v>
      </c>
      <c r="I32" s="5"/>
      <c r="J32" s="5"/>
      <c r="K32" s="5"/>
    </row>
    <row r="33" spans="1:14" s="3" customFormat="1" ht="18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</sheetData>
  <sheetProtection/>
  <mergeCells count="18">
    <mergeCell ref="A4:D7"/>
    <mergeCell ref="K4:L4"/>
    <mergeCell ref="I5:J5"/>
    <mergeCell ref="K5:L5"/>
    <mergeCell ref="I6:J6"/>
    <mergeCell ref="K6:L6"/>
    <mergeCell ref="I7:J7"/>
    <mergeCell ref="K7:L7"/>
    <mergeCell ref="M4:N7"/>
    <mergeCell ref="A8:D8"/>
    <mergeCell ref="M8:N8"/>
    <mergeCell ref="E6:F6"/>
    <mergeCell ref="E7:F7"/>
    <mergeCell ref="G6:H6"/>
    <mergeCell ref="G7:H7"/>
    <mergeCell ref="G5:H5"/>
    <mergeCell ref="G4:H4"/>
    <mergeCell ref="I4:J4"/>
  </mergeCells>
  <printOptions/>
  <pageMargins left="0.5905511811023622" right="0.3937007874015748" top="0.7874015748031497" bottom="0.5905511811023622" header="0.5118110236220472" footer="0.5118110236220472"/>
  <pageSetup horizontalDpi="1200" verticalDpi="12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</dc:creator>
  <cp:keywords/>
  <dc:description/>
  <cp:lastModifiedBy>K9</cp:lastModifiedBy>
  <cp:lastPrinted>2018-09-28T04:30:37Z</cp:lastPrinted>
  <dcterms:created xsi:type="dcterms:W3CDTF">2018-09-28T04:30:32Z</dcterms:created>
  <dcterms:modified xsi:type="dcterms:W3CDTF">2018-09-28T04:31:20Z</dcterms:modified>
  <cp:category/>
  <cp:version/>
  <cp:contentType/>
  <cp:contentStatus/>
</cp:coreProperties>
</file>