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9.1" sheetId="1" r:id="rId1"/>
  </sheets>
  <definedNames>
    <definedName name="_xlnm.Print_Area" localSheetId="0">'T-19.1'!$A$1:$N$31</definedName>
  </definedNames>
  <calcPr calcId="124519"/>
</workbook>
</file>

<file path=xl/calcChain.xml><?xml version="1.0" encoding="utf-8"?>
<calcChain xmlns="http://schemas.openxmlformats.org/spreadsheetml/2006/main">
  <c r="J21" i="1"/>
  <c r="I21"/>
  <c r="H21"/>
  <c r="J13"/>
  <c r="I13"/>
  <c r="H13"/>
</calcChain>
</file>

<file path=xl/sharedStrings.xml><?xml version="1.0" encoding="utf-8"?>
<sst xmlns="http://schemas.openxmlformats.org/spreadsheetml/2006/main" count="67" uniqueCount="50">
  <si>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</si>
  <si>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</si>
  <si>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Table</t>
  </si>
  <si>
    <t xml:space="preserve">Actual Revenue and Expenditure of Provincial Administrative Organization, Municipality and Subdistrict Administration Organization by Type: </t>
  </si>
  <si>
    <t>Fiscal Years 2016 - 2017</t>
  </si>
  <si>
    <t>(บาท  Baht)</t>
  </si>
  <si>
    <t>ประเภท</t>
  </si>
  <si>
    <t>2559 (2016)</t>
  </si>
  <si>
    <t>2560 (2017)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</si>
  <si>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</si>
  <si>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</si>
  <si>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</si>
  <si>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</si>
  <si>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</si>
  <si>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</si>
  <si>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</si>
  <si>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</si>
  <si>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</si>
  <si>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</si>
  <si>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</si>
  <si>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</si>
  <si>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</si>
  <si>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</si>
  <si>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</si>
  <si>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</si>
  <si>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</si>
  <si>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</si>
  <si>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</si>
  <si>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</si>
  <si>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</si>
  <si>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</si>
  <si>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</si>
  <si>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</si>
  <si>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</si>
  <si>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</si>
  <si>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</si>
  <si>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</si>
  <si>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</si>
  <si>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</si>
  <si>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</si>
  <si>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</si>
  <si>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</si>
  <si>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</si>
  <si>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</si>
  <si>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</si>
  <si>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</si>
  <si>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</si>
  <si>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</si>
  <si>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สำนักงานส่งเสริมการปกครองท้องถิ่นจังหวัดระยอง</t>
  </si>
  <si>
    <t xml:space="preserve"> Source:   Rayong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</si>
</sst>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43" fontId="6" fillId="0" borderId="7" xfId="1" applyNumberFormat="1" applyFont="1" applyFill="1" applyBorder="1"/>
    <xf numFmtId="43" fontId="6" fillId="0" borderId="7" xfId="1" applyNumberFormat="1" applyFont="1" applyBorder="1"/>
    <xf numFmtId="43" fontId="6" fillId="0" borderId="7" xfId="0" applyNumberFormat="1" applyFont="1" applyBorder="1" applyAlignment="1">
      <alignment shrinkToFi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3" fontId="7" fillId="0" borderId="7" xfId="1" applyNumberFormat="1" applyFont="1" applyFill="1" applyBorder="1"/>
    <xf numFmtId="43" fontId="7" fillId="0" borderId="7" xfId="1" applyNumberFormat="1" applyFont="1" applyBorder="1"/>
    <xf numFmtId="43" fontId="7" fillId="0" borderId="7" xfId="1" applyFont="1" applyBorder="1"/>
    <xf numFmtId="43" fontId="7" fillId="0" borderId="7" xfId="1" applyFont="1" applyFill="1" applyBorder="1"/>
    <xf numFmtId="0" fontId="3" fillId="0" borderId="6" xfId="0" applyFont="1" applyBorder="1"/>
    <xf numFmtId="43" fontId="7" fillId="0" borderId="7" xfId="0" applyNumberFormat="1" applyFont="1" applyFill="1" applyBorder="1" applyAlignment="1">
      <alignment horizontal="right"/>
    </xf>
    <xf numFmtId="43" fontId="7" fillId="0" borderId="7" xfId="0" applyNumberFormat="1" applyFont="1" applyFill="1" applyBorder="1"/>
    <xf numFmtId="0" fontId="3" fillId="0" borderId="0" xfId="0" quotePrefix="1" applyFont="1" applyBorder="1" applyAlignment="1">
      <alignment horizontal="left"/>
    </xf>
    <xf numFmtId="43" fontId="7" fillId="0" borderId="7" xfId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0" xfId="0" applyFont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workbookViewId="0">
      <selection activeCell="C2" sqref="C2"/>
    </sheetView>
  </sheetViews>
  <sheetFormatPr defaultRowHeight="18.75"/>
  <cols>
    <col min="1" max="1" width="1.7109375" style="9" customWidth="1"/>
    <col min="2" max="2" width="5.7109375" style="9" customWidth="1"/>
    <col min="3" max="3" width="4.42578125" style="9" customWidth="1"/>
    <col min="4" max="4" width="15.7109375" style="9" customWidth="1"/>
    <col min="5" max="10" width="14.28515625" style="9" customWidth="1"/>
    <col min="11" max="11" width="1.85546875" style="9" customWidth="1"/>
    <col min="12" max="12" width="22.5703125" style="9" customWidth="1"/>
    <col min="13" max="13" width="3.42578125" style="9" customWidth="1"/>
    <col min="14" max="14" width="4.5703125" style="9" customWidth="1"/>
    <col min="15" max="16384" width="9.140625" style="9"/>
  </cols>
  <sheetData>
    <row r="1" spans="1:12" s="1" customFormat="1">
      <c r="B1" s="2" t="s">
        <v>0</v>
      </c>
      <c r="C1" s="63">
        <v>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63">
        <v>1</v>
      </c>
      <c r="D2" s="5" t="s">
        <v>3</v>
      </c>
      <c r="E2" s="6"/>
      <c r="F2" s="6"/>
      <c r="G2" s="6"/>
    </row>
    <row r="3" spans="1:12" s="4" customFormat="1">
      <c r="B3" s="1"/>
      <c r="C3" s="3"/>
      <c r="D3" s="5" t="s">
        <v>4</v>
      </c>
      <c r="E3" s="6"/>
      <c r="F3" s="6"/>
      <c r="G3" s="7"/>
    </row>
    <row r="4" spans="1:12" s="4" customFormat="1" ht="16.5" customHeight="1">
      <c r="B4" s="1"/>
      <c r="C4" s="3"/>
      <c r="D4" s="5"/>
      <c r="E4" s="6"/>
      <c r="F4" s="6"/>
      <c r="G4" s="6"/>
      <c r="L4" s="8" t="s">
        <v>5</v>
      </c>
    </row>
    <row r="5" spans="1:12" ht="6" customHeight="1"/>
    <row r="6" spans="1:12" s="11" customFormat="1" ht="17.25">
      <c r="A6" s="50" t="s">
        <v>6</v>
      </c>
      <c r="B6" s="51"/>
      <c r="C6" s="51"/>
      <c r="D6" s="52"/>
      <c r="E6" s="59" t="s">
        <v>7</v>
      </c>
      <c r="F6" s="60"/>
      <c r="G6" s="61"/>
      <c r="H6" s="59" t="s">
        <v>8</v>
      </c>
      <c r="I6" s="60"/>
      <c r="J6" s="61"/>
      <c r="K6" s="10"/>
      <c r="L6" s="10"/>
    </row>
    <row r="7" spans="1:12" s="11" customFormat="1" ht="21" customHeight="1">
      <c r="A7" s="53"/>
      <c r="B7" s="54"/>
      <c r="C7" s="54"/>
      <c r="D7" s="55"/>
      <c r="E7" s="12" t="s">
        <v>9</v>
      </c>
      <c r="G7" s="12" t="s">
        <v>9</v>
      </c>
      <c r="H7" s="12" t="s">
        <v>9</v>
      </c>
      <c r="J7" s="12" t="s">
        <v>9</v>
      </c>
      <c r="K7" s="13"/>
      <c r="L7" s="13"/>
    </row>
    <row r="8" spans="1:12" s="11" customFormat="1" ht="21" customHeight="1">
      <c r="A8" s="56"/>
      <c r="B8" s="56"/>
      <c r="C8" s="56"/>
      <c r="D8" s="55"/>
      <c r="E8" s="14" t="s">
        <v>10</v>
      </c>
      <c r="F8" s="12"/>
      <c r="G8" s="14" t="s">
        <v>11</v>
      </c>
      <c r="H8" s="12" t="s">
        <v>10</v>
      </c>
      <c r="I8" s="12"/>
      <c r="J8" s="12" t="s">
        <v>11</v>
      </c>
      <c r="K8" s="15"/>
      <c r="L8" s="15" t="s">
        <v>12</v>
      </c>
    </row>
    <row r="9" spans="1:12" s="11" customFormat="1" ht="21" customHeight="1">
      <c r="A9" s="56"/>
      <c r="B9" s="56"/>
      <c r="C9" s="56"/>
      <c r="D9" s="55"/>
      <c r="E9" s="12" t="s">
        <v>13</v>
      </c>
      <c r="F9" s="16"/>
      <c r="G9" s="12" t="s">
        <v>14</v>
      </c>
      <c r="H9" s="12" t="s">
        <v>13</v>
      </c>
      <c r="I9" s="16"/>
      <c r="J9" s="12" t="s">
        <v>14</v>
      </c>
      <c r="K9" s="15"/>
      <c r="L9" s="15"/>
    </row>
    <row r="10" spans="1:12" s="11" customFormat="1" ht="21" customHeight="1">
      <c r="A10" s="56"/>
      <c r="B10" s="56"/>
      <c r="C10" s="56"/>
      <c r="D10" s="55"/>
      <c r="E10" s="17" t="s">
        <v>15</v>
      </c>
      <c r="F10" s="12" t="s">
        <v>16</v>
      </c>
      <c r="G10" s="12" t="s">
        <v>15</v>
      </c>
      <c r="H10" s="17" t="s">
        <v>15</v>
      </c>
      <c r="I10" s="12" t="s">
        <v>16</v>
      </c>
      <c r="J10" s="12" t="s">
        <v>15</v>
      </c>
      <c r="K10" s="15"/>
      <c r="L10" s="15"/>
    </row>
    <row r="11" spans="1:12" s="11" customFormat="1" ht="21" customHeight="1">
      <c r="A11" s="57"/>
      <c r="B11" s="57"/>
      <c r="C11" s="57"/>
      <c r="D11" s="58"/>
      <c r="E11" s="18" t="s">
        <v>17</v>
      </c>
      <c r="F11" s="18" t="s">
        <v>18</v>
      </c>
      <c r="G11" s="18" t="s">
        <v>17</v>
      </c>
      <c r="H11" s="19" t="s">
        <v>17</v>
      </c>
      <c r="I11" s="18" t="s">
        <v>18</v>
      </c>
      <c r="J11" s="18" t="s">
        <v>17</v>
      </c>
      <c r="K11" s="20"/>
      <c r="L11" s="21"/>
    </row>
    <row r="12" spans="1:12" s="11" customFormat="1" ht="3" customHeight="1">
      <c r="A12" s="22"/>
      <c r="B12" s="22"/>
      <c r="C12" s="22"/>
      <c r="D12" s="23"/>
      <c r="E12" s="23"/>
      <c r="F12" s="23"/>
      <c r="G12" s="23"/>
      <c r="H12" s="24"/>
      <c r="I12" s="16"/>
      <c r="J12" s="16"/>
      <c r="K12" s="25"/>
      <c r="L12" s="13"/>
    </row>
    <row r="13" spans="1:12" s="11" customFormat="1" ht="18" customHeight="1">
      <c r="A13" s="48" t="s">
        <v>19</v>
      </c>
      <c r="B13" s="48"/>
      <c r="C13" s="48"/>
      <c r="D13" s="62"/>
      <c r="E13" s="26">
        <v>2119664150.1900001</v>
      </c>
      <c r="F13" s="27">
        <v>4416086795.6300001</v>
      </c>
      <c r="G13" s="27">
        <v>2592569443.7399998</v>
      </c>
      <c r="H13" s="28">
        <f>SUM(H14:H20)</f>
        <v>2292355454.6300001</v>
      </c>
      <c r="I13" s="28">
        <f>SUM(I14:I20)</f>
        <v>4699344360.210001</v>
      </c>
      <c r="J13" s="28">
        <f>SUM(J14:J20)</f>
        <v>3117735926.9600005</v>
      </c>
      <c r="K13" s="49" t="s">
        <v>20</v>
      </c>
      <c r="L13" s="48"/>
    </row>
    <row r="14" spans="1:12" s="11" customFormat="1" ht="18" customHeight="1">
      <c r="A14" s="29"/>
      <c r="B14" s="30" t="s">
        <v>21</v>
      </c>
      <c r="C14" s="29"/>
      <c r="D14" s="31"/>
      <c r="E14" s="32">
        <v>1676065516.6300001</v>
      </c>
      <c r="F14" s="33">
        <v>2586056226.3699999</v>
      </c>
      <c r="G14" s="33">
        <v>1645477353.75</v>
      </c>
      <c r="H14" s="34">
        <v>91881586.25</v>
      </c>
      <c r="I14" s="34">
        <v>760995627.78000009</v>
      </c>
      <c r="J14" s="35">
        <v>496566646.29000002</v>
      </c>
      <c r="K14" s="13"/>
      <c r="L14" s="30" t="s">
        <v>22</v>
      </c>
    </row>
    <row r="15" spans="1:12" s="11" customFormat="1" ht="18" customHeight="1">
      <c r="A15" s="13"/>
      <c r="B15" s="13" t="s">
        <v>23</v>
      </c>
      <c r="C15" s="13"/>
      <c r="D15" s="36"/>
      <c r="E15" s="32">
        <v>9101910.5999999996</v>
      </c>
      <c r="F15" s="33">
        <v>91191615.140000001</v>
      </c>
      <c r="G15" s="33">
        <v>40505096.670000002</v>
      </c>
      <c r="H15" s="34">
        <v>1841401156.48</v>
      </c>
      <c r="I15" s="34">
        <v>2351390730.7600002</v>
      </c>
      <c r="J15" s="34">
        <v>1635543089.22</v>
      </c>
      <c r="K15" s="13"/>
      <c r="L15" s="13" t="s">
        <v>24</v>
      </c>
    </row>
    <row r="16" spans="1:12" s="11" customFormat="1" ht="18" customHeight="1">
      <c r="A16" s="13"/>
      <c r="B16" s="13" t="s">
        <v>25</v>
      </c>
      <c r="C16" s="13"/>
      <c r="D16" s="36"/>
      <c r="E16" s="32">
        <v>28892162.390000001</v>
      </c>
      <c r="F16" s="33">
        <v>232307846.81</v>
      </c>
      <c r="G16" s="33">
        <v>26003712.629999999</v>
      </c>
      <c r="H16" s="34">
        <v>33922919.409999996</v>
      </c>
      <c r="I16" s="34">
        <v>116434556.56000002</v>
      </c>
      <c r="J16" s="34">
        <v>28682279.620000005</v>
      </c>
      <c r="K16" s="13"/>
      <c r="L16" s="13" t="s">
        <v>26</v>
      </c>
    </row>
    <row r="17" spans="1:12" s="11" customFormat="1" ht="18" customHeight="1">
      <c r="A17" s="13"/>
      <c r="B17" s="11" t="s">
        <v>27</v>
      </c>
      <c r="C17" s="13"/>
      <c r="D17" s="36"/>
      <c r="E17" s="37" t="s">
        <v>28</v>
      </c>
      <c r="F17" s="33">
        <v>20570517.670000002</v>
      </c>
      <c r="G17" s="33">
        <v>17750627.899999999</v>
      </c>
      <c r="H17" s="34"/>
      <c r="I17" s="34">
        <v>23397311.859999999</v>
      </c>
      <c r="J17" s="34">
        <v>7209315.6600000001</v>
      </c>
      <c r="K17" s="13"/>
      <c r="L17" s="13" t="s">
        <v>29</v>
      </c>
    </row>
    <row r="18" spans="1:12" s="11" customFormat="1" ht="18" customHeight="1">
      <c r="A18" s="13"/>
      <c r="B18" s="13" t="s">
        <v>30</v>
      </c>
      <c r="C18" s="13"/>
      <c r="D18" s="36"/>
      <c r="E18" s="32">
        <v>4021250.46</v>
      </c>
      <c r="F18" s="33">
        <v>18890990.5</v>
      </c>
      <c r="G18" s="33">
        <v>5335256.93</v>
      </c>
      <c r="H18" s="34">
        <v>4796373.0599999996</v>
      </c>
      <c r="I18" s="34">
        <v>43880350.019999981</v>
      </c>
      <c r="J18" s="34">
        <v>5120670.03</v>
      </c>
      <c r="K18" s="13"/>
      <c r="L18" s="13" t="s">
        <v>31</v>
      </c>
    </row>
    <row r="19" spans="1:12" s="11" customFormat="1" ht="18" customHeight="1">
      <c r="B19" s="13" t="s">
        <v>32</v>
      </c>
      <c r="C19" s="13"/>
      <c r="D19" s="13"/>
      <c r="E19" s="32">
        <v>213450282.11000001</v>
      </c>
      <c r="F19" s="33">
        <v>1370682405.8</v>
      </c>
      <c r="G19" s="33">
        <v>756929184.65999997</v>
      </c>
      <c r="H19" s="34">
        <v>230733425.28</v>
      </c>
      <c r="I19" s="34">
        <v>1293159128.25</v>
      </c>
      <c r="J19" s="34">
        <v>847103026.56999993</v>
      </c>
      <c r="K19" s="13"/>
      <c r="L19" s="13" t="s">
        <v>33</v>
      </c>
    </row>
    <row r="20" spans="1:12" s="11" customFormat="1" ht="18" customHeight="1">
      <c r="B20" s="13" t="s">
        <v>34</v>
      </c>
      <c r="E20" s="38">
        <v>188133028</v>
      </c>
      <c r="F20" s="33">
        <v>96387193.340000004</v>
      </c>
      <c r="G20" s="33">
        <v>100568211.2</v>
      </c>
      <c r="H20" s="34">
        <v>89619994.150000006</v>
      </c>
      <c r="I20" s="34">
        <v>110086654.98000002</v>
      </c>
      <c r="J20" s="34">
        <v>97510899.569999993</v>
      </c>
      <c r="K20" s="13"/>
      <c r="L20" s="13" t="s">
        <v>35</v>
      </c>
    </row>
    <row r="21" spans="1:12" s="11" customFormat="1" ht="18" customHeight="1">
      <c r="A21" s="48" t="s">
        <v>36</v>
      </c>
      <c r="B21" s="48"/>
      <c r="C21" s="48"/>
      <c r="D21" s="48"/>
      <c r="E21" s="26">
        <v>1998839535.9300001</v>
      </c>
      <c r="F21" s="27">
        <v>3682764837.8400002</v>
      </c>
      <c r="G21" s="27">
        <v>1899571813.8499999</v>
      </c>
      <c r="H21" s="28">
        <f>SUM(H22:H27)</f>
        <v>2139687562.4200001</v>
      </c>
      <c r="I21" s="28">
        <f t="shared" ref="I21:J21" si="0">SUM(I22:I27)</f>
        <v>3840208948.6600003</v>
      </c>
      <c r="J21" s="28">
        <f t="shared" si="0"/>
        <v>2291309996.4300003</v>
      </c>
      <c r="K21" s="49" t="s">
        <v>37</v>
      </c>
      <c r="L21" s="48"/>
    </row>
    <row r="22" spans="1:12" s="11" customFormat="1" ht="18" customHeight="1">
      <c r="B22" s="39" t="s">
        <v>38</v>
      </c>
      <c r="C22" s="29"/>
      <c r="D22" s="31"/>
      <c r="E22" s="32">
        <v>215293822.84</v>
      </c>
      <c r="F22" s="33">
        <v>277047536.55000001</v>
      </c>
      <c r="G22" s="33">
        <v>153395739.77000001</v>
      </c>
      <c r="H22" s="34">
        <v>131011150.76000001</v>
      </c>
      <c r="I22" s="34">
        <v>503278868.81999993</v>
      </c>
      <c r="J22" s="34">
        <v>349923272.13000005</v>
      </c>
      <c r="K22" s="30"/>
      <c r="L22" s="13" t="s">
        <v>39</v>
      </c>
    </row>
    <row r="23" spans="1:12" s="11" customFormat="1" ht="18" customHeight="1">
      <c r="A23" s="30"/>
      <c r="B23" s="22" t="s">
        <v>40</v>
      </c>
      <c r="C23" s="29"/>
      <c r="D23" s="31"/>
      <c r="E23" s="32">
        <v>206232498.28</v>
      </c>
      <c r="F23" s="33">
        <v>1010747012.65</v>
      </c>
      <c r="G23" s="33">
        <v>490170842.52999997</v>
      </c>
      <c r="H23" s="34">
        <v>214007056.36000001</v>
      </c>
      <c r="I23" s="34">
        <v>1032920310.1900002</v>
      </c>
      <c r="J23" s="40">
        <v>522893145.88999993</v>
      </c>
      <c r="K23" s="30"/>
      <c r="L23" s="13" t="s">
        <v>41</v>
      </c>
    </row>
    <row r="24" spans="1:12" s="11" customFormat="1" ht="18" customHeight="1">
      <c r="A24" s="22"/>
      <c r="B24" s="22" t="s">
        <v>42</v>
      </c>
      <c r="C24" s="22"/>
      <c r="D24" s="23"/>
      <c r="E24" s="32">
        <v>280982214.5</v>
      </c>
      <c r="F24" s="33">
        <v>958991011.84000003</v>
      </c>
      <c r="G24" s="33">
        <v>473602400.39999998</v>
      </c>
      <c r="H24" s="34">
        <v>345207758.83999997</v>
      </c>
      <c r="I24" s="34">
        <v>968294096.68999994</v>
      </c>
      <c r="J24" s="40">
        <v>497662605.78000003</v>
      </c>
      <c r="K24" s="30"/>
      <c r="L24" s="13" t="s">
        <v>43</v>
      </c>
    </row>
    <row r="25" spans="1:12" s="11" customFormat="1" ht="18" customHeight="1">
      <c r="A25" s="22"/>
      <c r="B25" s="22" t="s">
        <v>44</v>
      </c>
      <c r="C25" s="22"/>
      <c r="D25" s="23"/>
      <c r="E25" s="32">
        <v>1161451429.4000001</v>
      </c>
      <c r="F25" s="33">
        <v>1169049305.9200001</v>
      </c>
      <c r="G25" s="33">
        <v>587903105.87</v>
      </c>
      <c r="H25" s="34">
        <v>1380160493.1500001</v>
      </c>
      <c r="I25" s="34">
        <v>1157778019.5799999</v>
      </c>
      <c r="J25" s="40">
        <v>761506829.21000016</v>
      </c>
      <c r="K25" s="30"/>
      <c r="L25" s="13" t="s">
        <v>45</v>
      </c>
    </row>
    <row r="26" spans="1:12" s="11" customFormat="1" ht="18" customHeight="1">
      <c r="A26" s="22"/>
      <c r="B26" s="22" t="s">
        <v>46</v>
      </c>
      <c r="C26" s="22"/>
      <c r="D26" s="23"/>
      <c r="E26" s="32">
        <v>134839570.91</v>
      </c>
      <c r="F26" s="33">
        <v>193543489.06999999</v>
      </c>
      <c r="G26" s="33">
        <v>171793665.28</v>
      </c>
      <c r="H26" s="34">
        <v>68846103.310000002</v>
      </c>
      <c r="I26" s="34">
        <v>174840501.02999997</v>
      </c>
      <c r="J26" s="40">
        <v>159027025.60999995</v>
      </c>
      <c r="K26" s="30"/>
      <c r="L26" s="13" t="s">
        <v>33</v>
      </c>
    </row>
    <row r="27" spans="1:12" s="11" customFormat="1" ht="18" customHeight="1">
      <c r="A27" s="22"/>
      <c r="B27" s="22" t="s">
        <v>47</v>
      </c>
      <c r="C27" s="22"/>
      <c r="D27" s="23"/>
      <c r="E27" s="32">
        <v>40000</v>
      </c>
      <c r="F27" s="33">
        <v>73386481.810000002</v>
      </c>
      <c r="G27" s="33">
        <v>22706060</v>
      </c>
      <c r="H27" s="34">
        <v>455000</v>
      </c>
      <c r="I27" s="34">
        <v>3097152.35</v>
      </c>
      <c r="J27" s="35">
        <v>297117.81</v>
      </c>
      <c r="K27" s="30"/>
      <c r="L27" s="13" t="s">
        <v>35</v>
      </c>
    </row>
    <row r="28" spans="1:12" s="13" customFormat="1" ht="3" customHeight="1">
      <c r="A28" s="41"/>
      <c r="B28" s="29"/>
      <c r="C28" s="42"/>
      <c r="D28" s="43"/>
      <c r="E28" s="43"/>
      <c r="F28" s="43"/>
      <c r="G28" s="43"/>
      <c r="H28" s="44"/>
      <c r="I28" s="44"/>
      <c r="J28" s="44"/>
      <c r="K28" s="45"/>
      <c r="L28" s="42"/>
    </row>
    <row r="29" spans="1:12" s="11" customFormat="1" ht="3" customHeight="1">
      <c r="A29" s="15"/>
      <c r="B29" s="10"/>
      <c r="C29" s="29"/>
      <c r="D29" s="29"/>
      <c r="E29" s="29"/>
      <c r="F29" s="29"/>
      <c r="G29" s="29"/>
      <c r="H29" s="13"/>
      <c r="I29" s="13"/>
      <c r="J29" s="13"/>
      <c r="K29" s="30"/>
      <c r="L29" s="29"/>
    </row>
    <row r="30" spans="1:12" s="46" customFormat="1" ht="17.25">
      <c r="B30" s="46" t="s">
        <v>48</v>
      </c>
      <c r="I30" s="47"/>
      <c r="J30" s="47"/>
    </row>
    <row r="31" spans="1:12" s="11" customFormat="1" ht="15.75" customHeight="1">
      <c r="B31" s="46" t="s">
        <v>49</v>
      </c>
    </row>
    <row r="32" spans="1:12" s="11" customFormat="1" ht="17.25"/>
    <row r="33" spans="2:2" s="11" customFormat="1" ht="17.25"/>
    <row r="34" spans="2:2" s="11" customFormat="1" ht="17.25"/>
    <row r="35" spans="2:2" s="11" customFormat="1" ht="17.25"/>
    <row r="36" spans="2:2" s="11" customFormat="1" ht="17.25"/>
    <row r="37" spans="2:2" s="11" customFormat="1" ht="17.25"/>
    <row r="38" spans="2:2" s="11" customFormat="1" ht="17.25"/>
    <row r="39" spans="2:2" s="11" customFormat="1" ht="17.25"/>
    <row r="40" spans="2:2" s="11" customFormat="1">
      <c r="B40" s="9"/>
    </row>
  </sheetData>
  <mergeCells count="7">
    <mergeCell ref="A21:D21"/>
    <mergeCell ref="K21:L21"/>
    <mergeCell ref="A6:D11"/>
    <mergeCell ref="E6:G6"/>
    <mergeCell ref="H6:J6"/>
    <mergeCell ref="A13:D13"/>
    <mergeCell ref="K13:L13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2018-08-24T09:16:51Z</dcterms:created>
  <dcterms:modified xsi:type="dcterms:W3CDTF">2018-08-27T03:29:14Z</dcterms:modified>
</cp:coreProperties>
</file>