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2-60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23" i="1" l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19" i="1" l="1"/>
  <c r="C19" i="1"/>
  <c r="D19" i="1"/>
  <c r="B20" i="1"/>
  <c r="C20" i="1"/>
  <c r="D20" i="1"/>
  <c r="B21" i="1"/>
  <c r="C21" i="1"/>
  <c r="D21" i="1"/>
  <c r="B22" i="1"/>
  <c r="C22" i="1"/>
  <c r="D22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<sst xmlns="http://schemas.openxmlformats.org/spreadsheetml/2006/main" count="32" uniqueCount="20">
  <si>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</si>
  <si>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</si>
  <si>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</si>
  <si>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</si>
  <si>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</si>
  <si>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</si>
  <si>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</si>
  <si>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</si>
  <si>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</si>
  <si>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</si>
  <si>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</si>
  <si>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</si>
  <si>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</si>
  <si>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</si>
  <si>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</si>
  <si>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</si>
  <si>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</si>
  <si>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</si>
  <si>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</si>
  <si>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การสำรวจภาวะการทำงานของประชากรจังหวัดพิษณุโลก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</si>
</sst>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#,##0.0;\(#,##0.0\);&quot;-&quot;;\-@\-"/>
    <numFmt numFmtId="189" formatCode="#,##0.0"/>
    <numFmt numFmtId="190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25">
        <v>740787</v>
      </c>
      <c r="C6" s="25">
        <v>354024</v>
      </c>
      <c r="D6" s="25">
        <v>386763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6">
        <v>473093.17</v>
      </c>
      <c r="C7" s="26">
        <v>252481.18</v>
      </c>
      <c r="D7" s="26">
        <v>220611.99</v>
      </c>
      <c r="E7" s="8"/>
      <c r="F7" s="11"/>
    </row>
    <row r="8" spans="1:17" s="7" customFormat="1" x14ac:dyDescent="0.3">
      <c r="A8" s="7" t="s">
        <v>9</v>
      </c>
      <c r="B8" s="26">
        <v>471466.45</v>
      </c>
      <c r="C8" s="26">
        <v>252481.18</v>
      </c>
      <c r="D8" s="26">
        <v>218985.26</v>
      </c>
      <c r="E8" s="8"/>
    </row>
    <row r="9" spans="1:17" s="7" customFormat="1" x14ac:dyDescent="0.3">
      <c r="A9" s="7" t="s">
        <v>8</v>
      </c>
      <c r="B9" s="26">
        <v>463544.71</v>
      </c>
      <c r="C9" s="26">
        <v>248504.34</v>
      </c>
      <c r="D9" s="26">
        <v>215040.37</v>
      </c>
      <c r="E9" s="8"/>
    </row>
    <row r="10" spans="1:17" s="7" customFormat="1" x14ac:dyDescent="0.3">
      <c r="A10" s="7" t="s">
        <v>6</v>
      </c>
      <c r="B10" s="26">
        <v>7921.73</v>
      </c>
      <c r="C10" s="26">
        <v>3976.84</v>
      </c>
      <c r="D10" s="26">
        <v>3944.89</v>
      </c>
      <c r="E10" s="12"/>
    </row>
    <row r="11" spans="1:17" s="7" customFormat="1" x14ac:dyDescent="0.35">
      <c r="A11" s="7" t="s">
        <v>4</v>
      </c>
      <c r="B11" s="26">
        <v>1626.73</v>
      </c>
      <c r="C11" s="27">
        <v>0</v>
      </c>
      <c r="D11" s="26">
        <v>1626.73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6">
        <v>267693.83</v>
      </c>
      <c r="C12" s="26">
        <v>101542.82</v>
      </c>
      <c r="D12" s="26">
        <v>166151.01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6">
        <v>66623.78</v>
      </c>
      <c r="C13" s="26">
        <v>6497.35</v>
      </c>
      <c r="D13" s="26">
        <v>60126.43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6">
        <v>75946.86</v>
      </c>
      <c r="C14" s="26">
        <v>34449.15</v>
      </c>
      <c r="D14" s="26">
        <v>41497.71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6">
        <v>125123.19</v>
      </c>
      <c r="C15" s="26">
        <v>60596.31</v>
      </c>
      <c r="D15" s="26">
        <v>64526.879999999997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100</v>
      </c>
      <c r="C18" s="15">
        <f>C19+C24</f>
        <v>99.999999999999986</v>
      </c>
      <c r="D18" s="15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63.863589668825185</v>
      </c>
      <c r="C19" s="16">
        <f>(C7/$C$6)*100</f>
        <v>71.31753214471334</v>
      </c>
      <c r="D19" s="16">
        <f>(D7/$D$6)*100</f>
        <v>57.040614019438266</v>
      </c>
      <c r="E19" s="13"/>
    </row>
    <row r="20" spans="1:7" s="7" customFormat="1" x14ac:dyDescent="0.35">
      <c r="A20" s="7" t="s">
        <v>9</v>
      </c>
      <c r="B20" s="16">
        <f>(B8/$B$6)*100</f>
        <v>63.643996182438414</v>
      </c>
      <c r="C20" s="16">
        <f>(C8/$C$6)*100</f>
        <v>71.31753214471334</v>
      </c>
      <c r="D20" s="16">
        <f>(D8/$D$6)*100</f>
        <v>56.620012772679914</v>
      </c>
      <c r="E20" s="17"/>
      <c r="F20" s="7" t="s">
        <v>5</v>
      </c>
    </row>
    <row r="21" spans="1:7" s="7" customFormat="1" x14ac:dyDescent="0.35">
      <c r="A21" s="7" t="s">
        <v>8</v>
      </c>
      <c r="B21" s="16">
        <f>(B9/$B$6)*100</f>
        <v>62.57462806447738</v>
      </c>
      <c r="C21" s="16">
        <f>(C9/$C$6)*100</f>
        <v>70.194207172395096</v>
      </c>
      <c r="D21" s="16">
        <f>(D9/$D$6)*100</f>
        <v>55.600036714990829</v>
      </c>
      <c r="E21" s="17"/>
    </row>
    <row r="22" spans="1:7" s="7" customFormat="1" x14ac:dyDescent="0.35">
      <c r="A22" s="7" t="s">
        <v>6</v>
      </c>
      <c r="B22" s="16">
        <f>(B10/$B$6)*100</f>
        <v>1.0693667680453356</v>
      </c>
      <c r="C22" s="16">
        <f>(C10/$C$6)*100</f>
        <v>1.123324972318261</v>
      </c>
      <c r="D22" s="16">
        <f>(D10/$D$6)*100</f>
        <v>1.0199760576890757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ref="B23:B27" si="0">(B11/$B$6)*100</f>
        <v>0.21959483630247292</v>
      </c>
      <c r="C23" s="16">
        <f t="shared" ref="C23:C27" si="1">(C11/$C$6)*100</f>
        <v>0</v>
      </c>
      <c r="D23" s="16">
        <f t="shared" ref="D23:D27" si="2">(D11/$D$6)*100</f>
        <v>0.4206012467583507</v>
      </c>
      <c r="E23" s="17"/>
    </row>
    <row r="24" spans="1:7" s="7" customFormat="1" x14ac:dyDescent="0.35">
      <c r="A24" s="7" t="s">
        <v>3</v>
      </c>
      <c r="B24" s="16">
        <f t="shared" si="0"/>
        <v>36.136410331174822</v>
      </c>
      <c r="C24" s="16">
        <f t="shared" si="1"/>
        <v>28.682467855286646</v>
      </c>
      <c r="D24" s="16">
        <f t="shared" si="2"/>
        <v>42.959385980561741</v>
      </c>
      <c r="E24" s="13"/>
    </row>
    <row r="25" spans="1:7" s="7" customFormat="1" x14ac:dyDescent="0.35">
      <c r="A25" s="7" t="s">
        <v>2</v>
      </c>
      <c r="B25" s="16">
        <f t="shared" si="0"/>
        <v>8.9936486466420185</v>
      </c>
      <c r="C25" s="16">
        <f t="shared" si="1"/>
        <v>1.8352851784059838</v>
      </c>
      <c r="D25" s="16">
        <f t="shared" si="2"/>
        <v>15.54606567846459</v>
      </c>
      <c r="E25" s="17"/>
    </row>
    <row r="26" spans="1:7" s="7" customFormat="1" x14ac:dyDescent="0.35">
      <c r="A26" s="7" t="s">
        <v>1</v>
      </c>
      <c r="B26" s="16">
        <f t="shared" si="0"/>
        <v>10.252185850993605</v>
      </c>
      <c r="C26" s="16">
        <f t="shared" si="1"/>
        <v>9.7307385939936282</v>
      </c>
      <c r="D26" s="16">
        <f t="shared" si="2"/>
        <v>10.729493255559607</v>
      </c>
      <c r="E26" s="17"/>
    </row>
    <row r="27" spans="1:7" s="7" customFormat="1" x14ac:dyDescent="0.35">
      <c r="A27" s="13" t="s">
        <v>0</v>
      </c>
      <c r="B27" s="16">
        <f t="shared" si="0"/>
        <v>16.890575833539195</v>
      </c>
      <c r="C27" s="16">
        <f t="shared" si="1"/>
        <v>17.11644125821978</v>
      </c>
      <c r="D27" s="16">
        <f t="shared" si="2"/>
        <v>16.683829632100277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2019-07-08T04:58:41Z</dcterms:modified>
</cp:coreProperties>
</file>