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7.สถิติหญิงชาย สาขา06\2560\"/>
    </mc:Choice>
  </mc:AlternateContent>
  <xr:revisionPtr revIDLastSave="0" documentId="13_ncr:1_{A6B2CD19-2889-4E37-A4CB-7514F96E3C0A}" xr6:coauthVersionLast="47" xr6:coauthVersionMax="47" xr10:uidLastSave="{00000000-0000-0000-0000-000000000000}"/>
  <bookViews>
    <workbookView xWindow="-108" yWindow="-108" windowWidth="23256" windowHeight="12456" xr2:uid="{D75A2ABC-F3B7-464B-86B0-BB66D8CBD142}"/>
  </bookViews>
  <sheets>
    <sheet name="T-7.1" sheetId="1" r:id="rId1"/>
  </sheets>
  <definedNames>
    <definedName name="_xlnm.Print_Area" localSheetId="0">'T-7.1'!$A$1:$AB$35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E29" i="1"/>
  <c r="E28" i="1"/>
  <c r="E27" i="1"/>
  <c r="E26" i="1"/>
  <c r="E25" i="1"/>
  <c r="E24" i="1"/>
  <c r="E23" i="1"/>
  <c r="E21" i="1" s="1"/>
  <c r="E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N10" i="1" s="1"/>
  <c r="M21" i="1"/>
  <c r="L21" i="1"/>
  <c r="K21" i="1"/>
  <c r="J21" i="1"/>
  <c r="J10" i="1" s="1"/>
  <c r="I21" i="1"/>
  <c r="H21" i="1"/>
  <c r="G21" i="1"/>
  <c r="F21" i="1"/>
  <c r="E20" i="1"/>
  <c r="E19" i="1"/>
  <c r="E18" i="1"/>
  <c r="E17" i="1"/>
  <c r="E16" i="1"/>
  <c r="E11" i="1" s="1"/>
  <c r="E15" i="1"/>
  <c r="E14" i="1"/>
  <c r="E13" i="1"/>
  <c r="E12" i="1"/>
  <c r="Z11" i="1"/>
  <c r="Y11" i="1"/>
  <c r="X11" i="1"/>
  <c r="W11" i="1"/>
  <c r="W10" i="1" s="1"/>
  <c r="V11" i="1"/>
  <c r="U11" i="1"/>
  <c r="U10" i="1" s="1"/>
  <c r="T11" i="1"/>
  <c r="S11" i="1"/>
  <c r="S10" i="1" s="1"/>
  <c r="R11" i="1"/>
  <c r="Q11" i="1"/>
  <c r="Q10" i="1" s="1"/>
  <c r="P11" i="1"/>
  <c r="P10" i="1" s="1"/>
  <c r="O11" i="1"/>
  <c r="O10" i="1" s="1"/>
  <c r="N11" i="1"/>
  <c r="M11" i="1"/>
  <c r="L11" i="1"/>
  <c r="K11" i="1"/>
  <c r="J11" i="1"/>
  <c r="I11" i="1"/>
  <c r="I10" i="1" s="1"/>
  <c r="H11" i="1"/>
  <c r="G11" i="1"/>
  <c r="G10" i="1" s="1"/>
  <c r="F11" i="1"/>
  <c r="V10" i="1"/>
  <c r="R10" i="1"/>
  <c r="K10" i="1"/>
  <c r="F10" i="1"/>
  <c r="L10" i="1" l="1"/>
  <c r="T10" i="1"/>
  <c r="X10" i="1"/>
  <c r="M10" i="1"/>
  <c r="Y10" i="1"/>
  <c r="E10" i="1"/>
  <c r="Z10" i="1"/>
  <c r="H10" i="1"/>
</calcChain>
</file>

<file path=xl/sharedStrings.xml><?xml version="1.0" encoding="utf-8"?>
<sst xmlns="http://schemas.openxmlformats.org/spreadsheetml/2006/main" count="89" uniqueCount="70">
  <si>
    <t>ตาราง</t>
  </si>
  <si>
    <t>ประชากรจากการทะเบียน จำแนกตามเพศ และหมวดอายุ เป็นรายอำเภอ พ.ศ. 2560</t>
  </si>
  <si>
    <t>Table</t>
  </si>
  <si>
    <t>Population from Registration Record by Sex,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</si>
  <si>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</si>
  <si>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</si>
  <si>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</si>
  <si>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</si>
  <si>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ประชากรใน</t>
  </si>
  <si>
    <t>ผู้ไม่ใช่</t>
  </si>
  <si>
    <t>ประชากรอยู่</t>
  </si>
  <si>
    <t>รวม</t>
  </si>
  <si>
    <t>มากกว่า</t>
  </si>
  <si>
    <t>ไม่ทราบ</t>
  </si>
  <si>
    <t>ทะเบียนบ้านกลาง</t>
  </si>
  <si>
    <t>สัญชาติไทย</t>
  </si>
  <si>
    <t>ระหว่างการย้าย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</si>
  <si>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</si>
  <si>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</si>
  <si>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</si>
  <si>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</si>
  <si>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</si>
  <si>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</si>
  <si>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</si>
  <si>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</si>
  <si>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</si>
  <si>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</si>
  <si>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</si>
  <si>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</si>
  <si>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</si>
  <si>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</si>
  <si>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</si>
  <si>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</si>
  <si>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</si>
  <si>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</si>
  <si>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</si>
  <si>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Population registered</t>
  </si>
  <si>
    <t>A Non-Thai</t>
  </si>
  <si>
    <t>Transferring</t>
  </si>
  <si>
    <t>over</t>
  </si>
  <si>
    <t>in central house file</t>
  </si>
  <si>
    <t>national</t>
  </si>
  <si>
    <t>population</t>
  </si>
  <si>
    <t>รวมยอด</t>
  </si>
  <si>
    <t>ชาย</t>
  </si>
  <si>
    <t>Male</t>
  </si>
  <si>
    <t>เมืองอุตรดิตถ์</t>
  </si>
  <si>
    <t>Mueang  Uttaradit</t>
  </si>
  <si>
    <t>ตรอน</t>
  </si>
  <si>
    <t>Tron</t>
  </si>
  <si>
    <t>ท่าปลา</t>
  </si>
  <si>
    <t>Tha Pla</t>
  </si>
  <si>
    <t>น้ำปาด</t>
  </si>
  <si>
    <t>Num Pat</t>
  </si>
  <si>
    <t>ฟากท่า</t>
  </si>
  <si>
    <t>Fak Tha</t>
  </si>
  <si>
    <t>บ้านโคก</t>
  </si>
  <si>
    <t>Ban Khok</t>
  </si>
  <si>
    <t>พิชัย</t>
  </si>
  <si>
    <t>Phichai</t>
  </si>
  <si>
    <t>ลับแล</t>
  </si>
  <si>
    <t>Laplae</t>
  </si>
  <si>
    <t>ทองแสนขัน</t>
  </si>
  <si>
    <t>Thong Saen Khan</t>
  </si>
  <si>
    <t>หญิง</t>
  </si>
  <si>
    <t>Female</t>
  </si>
  <si>
    <t xml:space="preserve">    หมายเหตุ:   ไม่ทราบ = ไม่ทราบ/ระบุปีจันทรคติ</t>
  </si>
  <si>
    <t xml:space="preserve">   Note:   Unknown = Unknown/Lunar calendar</t>
  </si>
  <si>
    <t xml:space="preserve">           ที่มา: 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</si>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</sst>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_-;_-@_-"/>
    <numFmt numFmtId="188" formatCode="_-* #,##0.00_-;\-* #,##0.00_-;_-* &quot;-&quot;??_-;_-@_-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8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b/>
      <sz val="8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8" fontId="9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horizontal="center" vertical="center" shrinkToFit="1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0" xfId="0" quotePrefix="1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87" fontId="10" fillId="0" borderId="9" xfId="1" applyNumberFormat="1" applyFont="1" applyBorder="1" applyAlignment="1">
      <alignment horizontal="right"/>
    </xf>
    <xf numFmtId="0" fontId="11" fillId="0" borderId="0" xfId="0" applyFont="1"/>
    <xf numFmtId="0" fontId="8" fillId="0" borderId="0" xfId="0" applyFont="1"/>
    <xf numFmtId="187" fontId="10" fillId="0" borderId="8" xfId="1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87" fontId="7" fillId="0" borderId="8" xfId="1" applyNumberFormat="1" applyFont="1" applyBorder="1" applyAlignment="1">
      <alignment horizontal="right"/>
    </xf>
    <xf numFmtId="187" fontId="7" fillId="0" borderId="6" xfId="1" applyNumberFormat="1" applyFont="1" applyBorder="1" applyAlignment="1">
      <alignment horizontal="right"/>
    </xf>
    <xf numFmtId="187" fontId="7" fillId="0" borderId="7" xfId="1" applyNumberFormat="1" applyFont="1" applyBorder="1" applyAlignment="1">
      <alignment horizontal="right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0" xfId="0" applyFont="1" applyBorder="1"/>
    <xf numFmtId="189" fontId="5" fillId="0" borderId="13" xfId="1" applyNumberFormat="1" applyFont="1" applyBorder="1"/>
    <xf numFmtId="189" fontId="5" fillId="0" borderId="11" xfId="1" applyNumberFormat="1" applyFont="1" applyBorder="1"/>
    <xf numFmtId="189" fontId="5" fillId="0" borderId="12" xfId="1" applyNumberFormat="1" applyFont="1" applyBorder="1"/>
    <xf numFmtId="189" fontId="5" fillId="0" borderId="10" xfId="1" applyNumberFormat="1" applyFont="1" applyBorder="1"/>
    <xf numFmtId="0" fontId="5" fillId="0" borderId="0" xfId="0" applyFont="1"/>
    <xf numFmtId="0" fontId="4" fillId="0" borderId="0" xfId="0" applyFont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19D1E-FE12-4342-A567-641D345C4E17}">
  <sheetPr>
    <pageSetUpPr fitToPage="1"/>
  </sheetPr>
  <dimension ref="A1:AB35"/>
  <sheetViews>
    <sheetView showGridLines="0" tabSelected="1" view="pageLayout" zoomScale="85" zoomScaleNormal="100" zoomScaleSheetLayoutView="100" zoomScalePageLayoutView="85" workbookViewId="0">
      <selection activeCell="X23" sqref="X22:X23"/>
    </sheetView>
  </sheetViews>
  <sheetFormatPr defaultRowHeight="21" x14ac:dyDescent="0.6"/>
  <cols>
    <col min="1" max="1" width="0.875" style="1" customWidth="1"/>
    <col min="2" max="2" width="5.875" style="1" customWidth="1"/>
    <col min="3" max="3" width="4.75" style="1" customWidth="1"/>
    <col min="4" max="4" width="0.25" style="1" customWidth="1"/>
    <col min="5" max="5" width="9.375" style="1" bestFit="1" customWidth="1"/>
    <col min="6" max="6" width="7.75" style="1" bestFit="1" customWidth="1"/>
    <col min="7" max="11" width="8.375" style="1" bestFit="1" customWidth="1"/>
    <col min="12" max="12" width="8.125" style="1" bestFit="1" customWidth="1"/>
    <col min="13" max="13" width="8.375" style="1" bestFit="1" customWidth="1"/>
    <col min="14" max="15" width="8.125" style="1" bestFit="1" customWidth="1"/>
    <col min="16" max="16" width="8.375" style="1" bestFit="1" customWidth="1"/>
    <col min="17" max="17" width="8.125" style="1" bestFit="1" customWidth="1"/>
    <col min="18" max="18" width="9.125" style="1" customWidth="1"/>
    <col min="19" max="20" width="8.125" style="1" bestFit="1" customWidth="1"/>
    <col min="21" max="22" width="7.75" style="1" bestFit="1" customWidth="1"/>
    <col min="23" max="23" width="8.25" style="1" bestFit="1" customWidth="1"/>
    <col min="24" max="24" width="17.5" style="1" bestFit="1" customWidth="1"/>
    <col min="25" max="25" width="9.875" style="1" bestFit="1" customWidth="1"/>
    <col min="26" max="26" width="10.75" style="1" bestFit="1" customWidth="1"/>
    <col min="27" max="27" width="1.25" style="1" customWidth="1"/>
    <col min="28" max="28" width="11.5" style="1" customWidth="1"/>
    <col min="29" max="29" width="5.625" style="1" customWidth="1"/>
    <col min="30" max="255" width="9.125" style="1"/>
    <col min="256" max="256" width="0.875" style="1" customWidth="1"/>
    <col min="257" max="257" width="5.875" style="1" customWidth="1"/>
    <col min="258" max="258" width="4.75" style="1" customWidth="1"/>
    <col min="259" max="259" width="0.25" style="1" customWidth="1"/>
    <col min="260" max="260" width="6.75" style="1" customWidth="1"/>
    <col min="261" max="276" width="5.875" style="1" customWidth="1"/>
    <col min="277" max="277" width="5.375" style="1" customWidth="1"/>
    <col min="278" max="278" width="5.25" style="1" customWidth="1"/>
    <col min="279" max="279" width="10.625" style="1" customWidth="1"/>
    <col min="280" max="280" width="6.75" style="1" customWidth="1"/>
    <col min="281" max="281" width="7.75" style="1" customWidth="1"/>
    <col min="282" max="282" width="1.25" style="1" customWidth="1"/>
    <col min="283" max="284" width="12.75" style="1" customWidth="1"/>
    <col min="285" max="285" width="5.625" style="1" customWidth="1"/>
    <col min="286" max="511" width="9.125" style="1"/>
    <col min="512" max="512" width="0.875" style="1" customWidth="1"/>
    <col min="513" max="513" width="5.875" style="1" customWidth="1"/>
    <col min="514" max="514" width="4.75" style="1" customWidth="1"/>
    <col min="515" max="515" width="0.25" style="1" customWidth="1"/>
    <col min="516" max="516" width="6.75" style="1" customWidth="1"/>
    <col min="517" max="532" width="5.875" style="1" customWidth="1"/>
    <col min="533" max="533" width="5.375" style="1" customWidth="1"/>
    <col min="534" max="534" width="5.25" style="1" customWidth="1"/>
    <col min="535" max="535" width="10.625" style="1" customWidth="1"/>
    <col min="536" max="536" width="6.75" style="1" customWidth="1"/>
    <col min="537" max="537" width="7.75" style="1" customWidth="1"/>
    <col min="538" max="538" width="1.25" style="1" customWidth="1"/>
    <col min="539" max="540" width="12.75" style="1" customWidth="1"/>
    <col min="541" max="541" width="5.625" style="1" customWidth="1"/>
    <col min="542" max="767" width="9.125" style="1"/>
    <col min="768" max="768" width="0.875" style="1" customWidth="1"/>
    <col min="769" max="769" width="5.875" style="1" customWidth="1"/>
    <col min="770" max="770" width="4.75" style="1" customWidth="1"/>
    <col min="771" max="771" width="0.25" style="1" customWidth="1"/>
    <col min="772" max="772" width="6.75" style="1" customWidth="1"/>
    <col min="773" max="788" width="5.875" style="1" customWidth="1"/>
    <col min="789" max="789" width="5.375" style="1" customWidth="1"/>
    <col min="790" max="790" width="5.25" style="1" customWidth="1"/>
    <col min="791" max="791" width="10.625" style="1" customWidth="1"/>
    <col min="792" max="792" width="6.75" style="1" customWidth="1"/>
    <col min="793" max="793" width="7.75" style="1" customWidth="1"/>
    <col min="794" max="794" width="1.25" style="1" customWidth="1"/>
    <col min="795" max="796" width="12.75" style="1" customWidth="1"/>
    <col min="797" max="797" width="5.625" style="1" customWidth="1"/>
    <col min="798" max="1023" width="9.125" style="1"/>
    <col min="1024" max="1024" width="0.875" style="1" customWidth="1"/>
    <col min="1025" max="1025" width="5.875" style="1" customWidth="1"/>
    <col min="1026" max="1026" width="4.75" style="1" customWidth="1"/>
    <col min="1027" max="1027" width="0.25" style="1" customWidth="1"/>
    <col min="1028" max="1028" width="6.75" style="1" customWidth="1"/>
    <col min="1029" max="1044" width="5.875" style="1" customWidth="1"/>
    <col min="1045" max="1045" width="5.375" style="1" customWidth="1"/>
    <col min="1046" max="1046" width="5.25" style="1" customWidth="1"/>
    <col min="1047" max="1047" width="10.625" style="1" customWidth="1"/>
    <col min="1048" max="1048" width="6.75" style="1" customWidth="1"/>
    <col min="1049" max="1049" width="7.75" style="1" customWidth="1"/>
    <col min="1050" max="1050" width="1.25" style="1" customWidth="1"/>
    <col min="1051" max="1052" width="12.75" style="1" customWidth="1"/>
    <col min="1053" max="1053" width="5.625" style="1" customWidth="1"/>
    <col min="1054" max="1279" width="9.125" style="1"/>
    <col min="1280" max="1280" width="0.875" style="1" customWidth="1"/>
    <col min="1281" max="1281" width="5.875" style="1" customWidth="1"/>
    <col min="1282" max="1282" width="4.75" style="1" customWidth="1"/>
    <col min="1283" max="1283" width="0.25" style="1" customWidth="1"/>
    <col min="1284" max="1284" width="6.75" style="1" customWidth="1"/>
    <col min="1285" max="1300" width="5.875" style="1" customWidth="1"/>
    <col min="1301" max="1301" width="5.375" style="1" customWidth="1"/>
    <col min="1302" max="1302" width="5.25" style="1" customWidth="1"/>
    <col min="1303" max="1303" width="10.625" style="1" customWidth="1"/>
    <col min="1304" max="1304" width="6.75" style="1" customWidth="1"/>
    <col min="1305" max="1305" width="7.75" style="1" customWidth="1"/>
    <col min="1306" max="1306" width="1.25" style="1" customWidth="1"/>
    <col min="1307" max="1308" width="12.75" style="1" customWidth="1"/>
    <col min="1309" max="1309" width="5.625" style="1" customWidth="1"/>
    <col min="1310" max="1535" width="9.125" style="1"/>
    <col min="1536" max="1536" width="0.875" style="1" customWidth="1"/>
    <col min="1537" max="1537" width="5.875" style="1" customWidth="1"/>
    <col min="1538" max="1538" width="4.75" style="1" customWidth="1"/>
    <col min="1539" max="1539" width="0.25" style="1" customWidth="1"/>
    <col min="1540" max="1540" width="6.75" style="1" customWidth="1"/>
    <col min="1541" max="1556" width="5.875" style="1" customWidth="1"/>
    <col min="1557" max="1557" width="5.375" style="1" customWidth="1"/>
    <col min="1558" max="1558" width="5.25" style="1" customWidth="1"/>
    <col min="1559" max="1559" width="10.625" style="1" customWidth="1"/>
    <col min="1560" max="1560" width="6.75" style="1" customWidth="1"/>
    <col min="1561" max="1561" width="7.75" style="1" customWidth="1"/>
    <col min="1562" max="1562" width="1.25" style="1" customWidth="1"/>
    <col min="1563" max="1564" width="12.75" style="1" customWidth="1"/>
    <col min="1565" max="1565" width="5.625" style="1" customWidth="1"/>
    <col min="1566" max="1791" width="9.125" style="1"/>
    <col min="1792" max="1792" width="0.875" style="1" customWidth="1"/>
    <col min="1793" max="1793" width="5.875" style="1" customWidth="1"/>
    <col min="1794" max="1794" width="4.75" style="1" customWidth="1"/>
    <col min="1795" max="1795" width="0.25" style="1" customWidth="1"/>
    <col min="1796" max="1796" width="6.75" style="1" customWidth="1"/>
    <col min="1797" max="1812" width="5.875" style="1" customWidth="1"/>
    <col min="1813" max="1813" width="5.375" style="1" customWidth="1"/>
    <col min="1814" max="1814" width="5.25" style="1" customWidth="1"/>
    <col min="1815" max="1815" width="10.625" style="1" customWidth="1"/>
    <col min="1816" max="1816" width="6.75" style="1" customWidth="1"/>
    <col min="1817" max="1817" width="7.75" style="1" customWidth="1"/>
    <col min="1818" max="1818" width="1.25" style="1" customWidth="1"/>
    <col min="1819" max="1820" width="12.75" style="1" customWidth="1"/>
    <col min="1821" max="1821" width="5.625" style="1" customWidth="1"/>
    <col min="1822" max="2047" width="9.125" style="1"/>
    <col min="2048" max="2048" width="0.875" style="1" customWidth="1"/>
    <col min="2049" max="2049" width="5.875" style="1" customWidth="1"/>
    <col min="2050" max="2050" width="4.75" style="1" customWidth="1"/>
    <col min="2051" max="2051" width="0.25" style="1" customWidth="1"/>
    <col min="2052" max="2052" width="6.75" style="1" customWidth="1"/>
    <col min="2053" max="2068" width="5.875" style="1" customWidth="1"/>
    <col min="2069" max="2069" width="5.375" style="1" customWidth="1"/>
    <col min="2070" max="2070" width="5.25" style="1" customWidth="1"/>
    <col min="2071" max="2071" width="10.625" style="1" customWidth="1"/>
    <col min="2072" max="2072" width="6.75" style="1" customWidth="1"/>
    <col min="2073" max="2073" width="7.75" style="1" customWidth="1"/>
    <col min="2074" max="2074" width="1.25" style="1" customWidth="1"/>
    <col min="2075" max="2076" width="12.75" style="1" customWidth="1"/>
    <col min="2077" max="2077" width="5.625" style="1" customWidth="1"/>
    <col min="2078" max="2303" width="9.125" style="1"/>
    <col min="2304" max="2304" width="0.875" style="1" customWidth="1"/>
    <col min="2305" max="2305" width="5.875" style="1" customWidth="1"/>
    <col min="2306" max="2306" width="4.75" style="1" customWidth="1"/>
    <col min="2307" max="2307" width="0.25" style="1" customWidth="1"/>
    <col min="2308" max="2308" width="6.75" style="1" customWidth="1"/>
    <col min="2309" max="2324" width="5.875" style="1" customWidth="1"/>
    <col min="2325" max="2325" width="5.375" style="1" customWidth="1"/>
    <col min="2326" max="2326" width="5.25" style="1" customWidth="1"/>
    <col min="2327" max="2327" width="10.625" style="1" customWidth="1"/>
    <col min="2328" max="2328" width="6.75" style="1" customWidth="1"/>
    <col min="2329" max="2329" width="7.75" style="1" customWidth="1"/>
    <col min="2330" max="2330" width="1.25" style="1" customWidth="1"/>
    <col min="2331" max="2332" width="12.75" style="1" customWidth="1"/>
    <col min="2333" max="2333" width="5.625" style="1" customWidth="1"/>
    <col min="2334" max="2559" width="9.125" style="1"/>
    <col min="2560" max="2560" width="0.875" style="1" customWidth="1"/>
    <col min="2561" max="2561" width="5.875" style="1" customWidth="1"/>
    <col min="2562" max="2562" width="4.75" style="1" customWidth="1"/>
    <col min="2563" max="2563" width="0.25" style="1" customWidth="1"/>
    <col min="2564" max="2564" width="6.75" style="1" customWidth="1"/>
    <col min="2565" max="2580" width="5.875" style="1" customWidth="1"/>
    <col min="2581" max="2581" width="5.375" style="1" customWidth="1"/>
    <col min="2582" max="2582" width="5.25" style="1" customWidth="1"/>
    <col min="2583" max="2583" width="10.625" style="1" customWidth="1"/>
    <col min="2584" max="2584" width="6.75" style="1" customWidth="1"/>
    <col min="2585" max="2585" width="7.75" style="1" customWidth="1"/>
    <col min="2586" max="2586" width="1.25" style="1" customWidth="1"/>
    <col min="2587" max="2588" width="12.75" style="1" customWidth="1"/>
    <col min="2589" max="2589" width="5.625" style="1" customWidth="1"/>
    <col min="2590" max="2815" width="9.125" style="1"/>
    <col min="2816" max="2816" width="0.875" style="1" customWidth="1"/>
    <col min="2817" max="2817" width="5.875" style="1" customWidth="1"/>
    <col min="2818" max="2818" width="4.75" style="1" customWidth="1"/>
    <col min="2819" max="2819" width="0.25" style="1" customWidth="1"/>
    <col min="2820" max="2820" width="6.75" style="1" customWidth="1"/>
    <col min="2821" max="2836" width="5.875" style="1" customWidth="1"/>
    <col min="2837" max="2837" width="5.375" style="1" customWidth="1"/>
    <col min="2838" max="2838" width="5.25" style="1" customWidth="1"/>
    <col min="2839" max="2839" width="10.625" style="1" customWidth="1"/>
    <col min="2840" max="2840" width="6.75" style="1" customWidth="1"/>
    <col min="2841" max="2841" width="7.75" style="1" customWidth="1"/>
    <col min="2842" max="2842" width="1.25" style="1" customWidth="1"/>
    <col min="2843" max="2844" width="12.75" style="1" customWidth="1"/>
    <col min="2845" max="2845" width="5.625" style="1" customWidth="1"/>
    <col min="2846" max="3071" width="9.125" style="1"/>
    <col min="3072" max="3072" width="0.875" style="1" customWidth="1"/>
    <col min="3073" max="3073" width="5.875" style="1" customWidth="1"/>
    <col min="3074" max="3074" width="4.75" style="1" customWidth="1"/>
    <col min="3075" max="3075" width="0.25" style="1" customWidth="1"/>
    <col min="3076" max="3076" width="6.75" style="1" customWidth="1"/>
    <col min="3077" max="3092" width="5.875" style="1" customWidth="1"/>
    <col min="3093" max="3093" width="5.375" style="1" customWidth="1"/>
    <col min="3094" max="3094" width="5.25" style="1" customWidth="1"/>
    <col min="3095" max="3095" width="10.625" style="1" customWidth="1"/>
    <col min="3096" max="3096" width="6.75" style="1" customWidth="1"/>
    <col min="3097" max="3097" width="7.75" style="1" customWidth="1"/>
    <col min="3098" max="3098" width="1.25" style="1" customWidth="1"/>
    <col min="3099" max="3100" width="12.75" style="1" customWidth="1"/>
    <col min="3101" max="3101" width="5.625" style="1" customWidth="1"/>
    <col min="3102" max="3327" width="9.125" style="1"/>
    <col min="3328" max="3328" width="0.875" style="1" customWidth="1"/>
    <col min="3329" max="3329" width="5.875" style="1" customWidth="1"/>
    <col min="3330" max="3330" width="4.75" style="1" customWidth="1"/>
    <col min="3331" max="3331" width="0.25" style="1" customWidth="1"/>
    <col min="3332" max="3332" width="6.75" style="1" customWidth="1"/>
    <col min="3333" max="3348" width="5.875" style="1" customWidth="1"/>
    <col min="3349" max="3349" width="5.375" style="1" customWidth="1"/>
    <col min="3350" max="3350" width="5.25" style="1" customWidth="1"/>
    <col min="3351" max="3351" width="10.625" style="1" customWidth="1"/>
    <col min="3352" max="3352" width="6.75" style="1" customWidth="1"/>
    <col min="3353" max="3353" width="7.75" style="1" customWidth="1"/>
    <col min="3354" max="3354" width="1.25" style="1" customWidth="1"/>
    <col min="3355" max="3356" width="12.75" style="1" customWidth="1"/>
    <col min="3357" max="3357" width="5.625" style="1" customWidth="1"/>
    <col min="3358" max="3583" width="9.125" style="1"/>
    <col min="3584" max="3584" width="0.875" style="1" customWidth="1"/>
    <col min="3585" max="3585" width="5.875" style="1" customWidth="1"/>
    <col min="3586" max="3586" width="4.75" style="1" customWidth="1"/>
    <col min="3587" max="3587" width="0.25" style="1" customWidth="1"/>
    <col min="3588" max="3588" width="6.75" style="1" customWidth="1"/>
    <col min="3589" max="3604" width="5.875" style="1" customWidth="1"/>
    <col min="3605" max="3605" width="5.375" style="1" customWidth="1"/>
    <col min="3606" max="3606" width="5.25" style="1" customWidth="1"/>
    <col min="3607" max="3607" width="10.625" style="1" customWidth="1"/>
    <col min="3608" max="3608" width="6.75" style="1" customWidth="1"/>
    <col min="3609" max="3609" width="7.75" style="1" customWidth="1"/>
    <col min="3610" max="3610" width="1.25" style="1" customWidth="1"/>
    <col min="3611" max="3612" width="12.75" style="1" customWidth="1"/>
    <col min="3613" max="3613" width="5.625" style="1" customWidth="1"/>
    <col min="3614" max="3839" width="9.125" style="1"/>
    <col min="3840" max="3840" width="0.875" style="1" customWidth="1"/>
    <col min="3841" max="3841" width="5.875" style="1" customWidth="1"/>
    <col min="3842" max="3842" width="4.75" style="1" customWidth="1"/>
    <col min="3843" max="3843" width="0.25" style="1" customWidth="1"/>
    <col min="3844" max="3844" width="6.75" style="1" customWidth="1"/>
    <col min="3845" max="3860" width="5.875" style="1" customWidth="1"/>
    <col min="3861" max="3861" width="5.375" style="1" customWidth="1"/>
    <col min="3862" max="3862" width="5.25" style="1" customWidth="1"/>
    <col min="3863" max="3863" width="10.625" style="1" customWidth="1"/>
    <col min="3864" max="3864" width="6.75" style="1" customWidth="1"/>
    <col min="3865" max="3865" width="7.75" style="1" customWidth="1"/>
    <col min="3866" max="3866" width="1.25" style="1" customWidth="1"/>
    <col min="3867" max="3868" width="12.75" style="1" customWidth="1"/>
    <col min="3869" max="3869" width="5.625" style="1" customWidth="1"/>
    <col min="3870" max="4095" width="9.125" style="1"/>
    <col min="4096" max="4096" width="0.875" style="1" customWidth="1"/>
    <col min="4097" max="4097" width="5.875" style="1" customWidth="1"/>
    <col min="4098" max="4098" width="4.75" style="1" customWidth="1"/>
    <col min="4099" max="4099" width="0.25" style="1" customWidth="1"/>
    <col min="4100" max="4100" width="6.75" style="1" customWidth="1"/>
    <col min="4101" max="4116" width="5.875" style="1" customWidth="1"/>
    <col min="4117" max="4117" width="5.375" style="1" customWidth="1"/>
    <col min="4118" max="4118" width="5.25" style="1" customWidth="1"/>
    <col min="4119" max="4119" width="10.625" style="1" customWidth="1"/>
    <col min="4120" max="4120" width="6.75" style="1" customWidth="1"/>
    <col min="4121" max="4121" width="7.75" style="1" customWidth="1"/>
    <col min="4122" max="4122" width="1.25" style="1" customWidth="1"/>
    <col min="4123" max="4124" width="12.75" style="1" customWidth="1"/>
    <col min="4125" max="4125" width="5.625" style="1" customWidth="1"/>
    <col min="4126" max="4351" width="9.125" style="1"/>
    <col min="4352" max="4352" width="0.875" style="1" customWidth="1"/>
    <col min="4353" max="4353" width="5.875" style="1" customWidth="1"/>
    <col min="4354" max="4354" width="4.75" style="1" customWidth="1"/>
    <col min="4355" max="4355" width="0.25" style="1" customWidth="1"/>
    <col min="4356" max="4356" width="6.75" style="1" customWidth="1"/>
    <col min="4357" max="4372" width="5.875" style="1" customWidth="1"/>
    <col min="4373" max="4373" width="5.375" style="1" customWidth="1"/>
    <col min="4374" max="4374" width="5.25" style="1" customWidth="1"/>
    <col min="4375" max="4375" width="10.625" style="1" customWidth="1"/>
    <col min="4376" max="4376" width="6.75" style="1" customWidth="1"/>
    <col min="4377" max="4377" width="7.75" style="1" customWidth="1"/>
    <col min="4378" max="4378" width="1.25" style="1" customWidth="1"/>
    <col min="4379" max="4380" width="12.75" style="1" customWidth="1"/>
    <col min="4381" max="4381" width="5.625" style="1" customWidth="1"/>
    <col min="4382" max="4607" width="9.125" style="1"/>
    <col min="4608" max="4608" width="0.875" style="1" customWidth="1"/>
    <col min="4609" max="4609" width="5.875" style="1" customWidth="1"/>
    <col min="4610" max="4610" width="4.75" style="1" customWidth="1"/>
    <col min="4611" max="4611" width="0.25" style="1" customWidth="1"/>
    <col min="4612" max="4612" width="6.75" style="1" customWidth="1"/>
    <col min="4613" max="4628" width="5.875" style="1" customWidth="1"/>
    <col min="4629" max="4629" width="5.375" style="1" customWidth="1"/>
    <col min="4630" max="4630" width="5.25" style="1" customWidth="1"/>
    <col min="4631" max="4631" width="10.625" style="1" customWidth="1"/>
    <col min="4632" max="4632" width="6.75" style="1" customWidth="1"/>
    <col min="4633" max="4633" width="7.75" style="1" customWidth="1"/>
    <col min="4634" max="4634" width="1.25" style="1" customWidth="1"/>
    <col min="4635" max="4636" width="12.75" style="1" customWidth="1"/>
    <col min="4637" max="4637" width="5.625" style="1" customWidth="1"/>
    <col min="4638" max="4863" width="9.125" style="1"/>
    <col min="4864" max="4864" width="0.875" style="1" customWidth="1"/>
    <col min="4865" max="4865" width="5.875" style="1" customWidth="1"/>
    <col min="4866" max="4866" width="4.75" style="1" customWidth="1"/>
    <col min="4867" max="4867" width="0.25" style="1" customWidth="1"/>
    <col min="4868" max="4868" width="6.75" style="1" customWidth="1"/>
    <col min="4869" max="4884" width="5.875" style="1" customWidth="1"/>
    <col min="4885" max="4885" width="5.375" style="1" customWidth="1"/>
    <col min="4886" max="4886" width="5.25" style="1" customWidth="1"/>
    <col min="4887" max="4887" width="10.625" style="1" customWidth="1"/>
    <col min="4888" max="4888" width="6.75" style="1" customWidth="1"/>
    <col min="4889" max="4889" width="7.75" style="1" customWidth="1"/>
    <col min="4890" max="4890" width="1.25" style="1" customWidth="1"/>
    <col min="4891" max="4892" width="12.75" style="1" customWidth="1"/>
    <col min="4893" max="4893" width="5.625" style="1" customWidth="1"/>
    <col min="4894" max="5119" width="9.125" style="1"/>
    <col min="5120" max="5120" width="0.875" style="1" customWidth="1"/>
    <col min="5121" max="5121" width="5.875" style="1" customWidth="1"/>
    <col min="5122" max="5122" width="4.75" style="1" customWidth="1"/>
    <col min="5123" max="5123" width="0.25" style="1" customWidth="1"/>
    <col min="5124" max="5124" width="6.75" style="1" customWidth="1"/>
    <col min="5125" max="5140" width="5.875" style="1" customWidth="1"/>
    <col min="5141" max="5141" width="5.375" style="1" customWidth="1"/>
    <col min="5142" max="5142" width="5.25" style="1" customWidth="1"/>
    <col min="5143" max="5143" width="10.625" style="1" customWidth="1"/>
    <col min="5144" max="5144" width="6.75" style="1" customWidth="1"/>
    <col min="5145" max="5145" width="7.75" style="1" customWidth="1"/>
    <col min="5146" max="5146" width="1.25" style="1" customWidth="1"/>
    <col min="5147" max="5148" width="12.75" style="1" customWidth="1"/>
    <col min="5149" max="5149" width="5.625" style="1" customWidth="1"/>
    <col min="5150" max="5375" width="9.125" style="1"/>
    <col min="5376" max="5376" width="0.875" style="1" customWidth="1"/>
    <col min="5377" max="5377" width="5.875" style="1" customWidth="1"/>
    <col min="5378" max="5378" width="4.75" style="1" customWidth="1"/>
    <col min="5379" max="5379" width="0.25" style="1" customWidth="1"/>
    <col min="5380" max="5380" width="6.75" style="1" customWidth="1"/>
    <col min="5381" max="5396" width="5.875" style="1" customWidth="1"/>
    <col min="5397" max="5397" width="5.375" style="1" customWidth="1"/>
    <col min="5398" max="5398" width="5.25" style="1" customWidth="1"/>
    <col min="5399" max="5399" width="10.625" style="1" customWidth="1"/>
    <col min="5400" max="5400" width="6.75" style="1" customWidth="1"/>
    <col min="5401" max="5401" width="7.75" style="1" customWidth="1"/>
    <col min="5402" max="5402" width="1.25" style="1" customWidth="1"/>
    <col min="5403" max="5404" width="12.75" style="1" customWidth="1"/>
    <col min="5405" max="5405" width="5.625" style="1" customWidth="1"/>
    <col min="5406" max="5631" width="9.125" style="1"/>
    <col min="5632" max="5632" width="0.875" style="1" customWidth="1"/>
    <col min="5633" max="5633" width="5.875" style="1" customWidth="1"/>
    <col min="5634" max="5634" width="4.75" style="1" customWidth="1"/>
    <col min="5635" max="5635" width="0.25" style="1" customWidth="1"/>
    <col min="5636" max="5636" width="6.75" style="1" customWidth="1"/>
    <col min="5637" max="5652" width="5.875" style="1" customWidth="1"/>
    <col min="5653" max="5653" width="5.375" style="1" customWidth="1"/>
    <col min="5654" max="5654" width="5.25" style="1" customWidth="1"/>
    <col min="5655" max="5655" width="10.625" style="1" customWidth="1"/>
    <col min="5656" max="5656" width="6.75" style="1" customWidth="1"/>
    <col min="5657" max="5657" width="7.75" style="1" customWidth="1"/>
    <col min="5658" max="5658" width="1.25" style="1" customWidth="1"/>
    <col min="5659" max="5660" width="12.75" style="1" customWidth="1"/>
    <col min="5661" max="5661" width="5.625" style="1" customWidth="1"/>
    <col min="5662" max="5887" width="9.125" style="1"/>
    <col min="5888" max="5888" width="0.875" style="1" customWidth="1"/>
    <col min="5889" max="5889" width="5.875" style="1" customWidth="1"/>
    <col min="5890" max="5890" width="4.75" style="1" customWidth="1"/>
    <col min="5891" max="5891" width="0.25" style="1" customWidth="1"/>
    <col min="5892" max="5892" width="6.75" style="1" customWidth="1"/>
    <col min="5893" max="5908" width="5.875" style="1" customWidth="1"/>
    <col min="5909" max="5909" width="5.375" style="1" customWidth="1"/>
    <col min="5910" max="5910" width="5.25" style="1" customWidth="1"/>
    <col min="5911" max="5911" width="10.625" style="1" customWidth="1"/>
    <col min="5912" max="5912" width="6.75" style="1" customWidth="1"/>
    <col min="5913" max="5913" width="7.75" style="1" customWidth="1"/>
    <col min="5914" max="5914" width="1.25" style="1" customWidth="1"/>
    <col min="5915" max="5916" width="12.75" style="1" customWidth="1"/>
    <col min="5917" max="5917" width="5.625" style="1" customWidth="1"/>
    <col min="5918" max="6143" width="9.125" style="1"/>
    <col min="6144" max="6144" width="0.875" style="1" customWidth="1"/>
    <col min="6145" max="6145" width="5.875" style="1" customWidth="1"/>
    <col min="6146" max="6146" width="4.75" style="1" customWidth="1"/>
    <col min="6147" max="6147" width="0.25" style="1" customWidth="1"/>
    <col min="6148" max="6148" width="6.75" style="1" customWidth="1"/>
    <col min="6149" max="6164" width="5.875" style="1" customWidth="1"/>
    <col min="6165" max="6165" width="5.375" style="1" customWidth="1"/>
    <col min="6166" max="6166" width="5.25" style="1" customWidth="1"/>
    <col min="6167" max="6167" width="10.625" style="1" customWidth="1"/>
    <col min="6168" max="6168" width="6.75" style="1" customWidth="1"/>
    <col min="6169" max="6169" width="7.75" style="1" customWidth="1"/>
    <col min="6170" max="6170" width="1.25" style="1" customWidth="1"/>
    <col min="6171" max="6172" width="12.75" style="1" customWidth="1"/>
    <col min="6173" max="6173" width="5.625" style="1" customWidth="1"/>
    <col min="6174" max="6399" width="9.125" style="1"/>
    <col min="6400" max="6400" width="0.875" style="1" customWidth="1"/>
    <col min="6401" max="6401" width="5.875" style="1" customWidth="1"/>
    <col min="6402" max="6402" width="4.75" style="1" customWidth="1"/>
    <col min="6403" max="6403" width="0.25" style="1" customWidth="1"/>
    <col min="6404" max="6404" width="6.75" style="1" customWidth="1"/>
    <col min="6405" max="6420" width="5.875" style="1" customWidth="1"/>
    <col min="6421" max="6421" width="5.375" style="1" customWidth="1"/>
    <col min="6422" max="6422" width="5.25" style="1" customWidth="1"/>
    <col min="6423" max="6423" width="10.625" style="1" customWidth="1"/>
    <col min="6424" max="6424" width="6.75" style="1" customWidth="1"/>
    <col min="6425" max="6425" width="7.75" style="1" customWidth="1"/>
    <col min="6426" max="6426" width="1.25" style="1" customWidth="1"/>
    <col min="6427" max="6428" width="12.75" style="1" customWidth="1"/>
    <col min="6429" max="6429" width="5.625" style="1" customWidth="1"/>
    <col min="6430" max="6655" width="9.125" style="1"/>
    <col min="6656" max="6656" width="0.875" style="1" customWidth="1"/>
    <col min="6657" max="6657" width="5.875" style="1" customWidth="1"/>
    <col min="6658" max="6658" width="4.75" style="1" customWidth="1"/>
    <col min="6659" max="6659" width="0.25" style="1" customWidth="1"/>
    <col min="6660" max="6660" width="6.75" style="1" customWidth="1"/>
    <col min="6661" max="6676" width="5.875" style="1" customWidth="1"/>
    <col min="6677" max="6677" width="5.375" style="1" customWidth="1"/>
    <col min="6678" max="6678" width="5.25" style="1" customWidth="1"/>
    <col min="6679" max="6679" width="10.625" style="1" customWidth="1"/>
    <col min="6680" max="6680" width="6.75" style="1" customWidth="1"/>
    <col min="6681" max="6681" width="7.75" style="1" customWidth="1"/>
    <col min="6682" max="6682" width="1.25" style="1" customWidth="1"/>
    <col min="6683" max="6684" width="12.75" style="1" customWidth="1"/>
    <col min="6685" max="6685" width="5.625" style="1" customWidth="1"/>
    <col min="6686" max="6911" width="9.125" style="1"/>
    <col min="6912" max="6912" width="0.875" style="1" customWidth="1"/>
    <col min="6913" max="6913" width="5.875" style="1" customWidth="1"/>
    <col min="6914" max="6914" width="4.75" style="1" customWidth="1"/>
    <col min="6915" max="6915" width="0.25" style="1" customWidth="1"/>
    <col min="6916" max="6916" width="6.75" style="1" customWidth="1"/>
    <col min="6917" max="6932" width="5.875" style="1" customWidth="1"/>
    <col min="6933" max="6933" width="5.375" style="1" customWidth="1"/>
    <col min="6934" max="6934" width="5.25" style="1" customWidth="1"/>
    <col min="6935" max="6935" width="10.625" style="1" customWidth="1"/>
    <col min="6936" max="6936" width="6.75" style="1" customWidth="1"/>
    <col min="6937" max="6937" width="7.75" style="1" customWidth="1"/>
    <col min="6938" max="6938" width="1.25" style="1" customWidth="1"/>
    <col min="6939" max="6940" width="12.75" style="1" customWidth="1"/>
    <col min="6941" max="6941" width="5.625" style="1" customWidth="1"/>
    <col min="6942" max="7167" width="9.125" style="1"/>
    <col min="7168" max="7168" width="0.875" style="1" customWidth="1"/>
    <col min="7169" max="7169" width="5.875" style="1" customWidth="1"/>
    <col min="7170" max="7170" width="4.75" style="1" customWidth="1"/>
    <col min="7171" max="7171" width="0.25" style="1" customWidth="1"/>
    <col min="7172" max="7172" width="6.75" style="1" customWidth="1"/>
    <col min="7173" max="7188" width="5.875" style="1" customWidth="1"/>
    <col min="7189" max="7189" width="5.375" style="1" customWidth="1"/>
    <col min="7190" max="7190" width="5.25" style="1" customWidth="1"/>
    <col min="7191" max="7191" width="10.625" style="1" customWidth="1"/>
    <col min="7192" max="7192" width="6.75" style="1" customWidth="1"/>
    <col min="7193" max="7193" width="7.75" style="1" customWidth="1"/>
    <col min="7194" max="7194" width="1.25" style="1" customWidth="1"/>
    <col min="7195" max="7196" width="12.75" style="1" customWidth="1"/>
    <col min="7197" max="7197" width="5.625" style="1" customWidth="1"/>
    <col min="7198" max="7423" width="9.125" style="1"/>
    <col min="7424" max="7424" width="0.875" style="1" customWidth="1"/>
    <col min="7425" max="7425" width="5.875" style="1" customWidth="1"/>
    <col min="7426" max="7426" width="4.75" style="1" customWidth="1"/>
    <col min="7427" max="7427" width="0.25" style="1" customWidth="1"/>
    <col min="7428" max="7428" width="6.75" style="1" customWidth="1"/>
    <col min="7429" max="7444" width="5.875" style="1" customWidth="1"/>
    <col min="7445" max="7445" width="5.375" style="1" customWidth="1"/>
    <col min="7446" max="7446" width="5.25" style="1" customWidth="1"/>
    <col min="7447" max="7447" width="10.625" style="1" customWidth="1"/>
    <col min="7448" max="7448" width="6.75" style="1" customWidth="1"/>
    <col min="7449" max="7449" width="7.75" style="1" customWidth="1"/>
    <col min="7450" max="7450" width="1.25" style="1" customWidth="1"/>
    <col min="7451" max="7452" width="12.75" style="1" customWidth="1"/>
    <col min="7453" max="7453" width="5.625" style="1" customWidth="1"/>
    <col min="7454" max="7679" width="9.125" style="1"/>
    <col min="7680" max="7680" width="0.875" style="1" customWidth="1"/>
    <col min="7681" max="7681" width="5.875" style="1" customWidth="1"/>
    <col min="7682" max="7682" width="4.75" style="1" customWidth="1"/>
    <col min="7683" max="7683" width="0.25" style="1" customWidth="1"/>
    <col min="7684" max="7684" width="6.75" style="1" customWidth="1"/>
    <col min="7685" max="7700" width="5.875" style="1" customWidth="1"/>
    <col min="7701" max="7701" width="5.375" style="1" customWidth="1"/>
    <col min="7702" max="7702" width="5.25" style="1" customWidth="1"/>
    <col min="7703" max="7703" width="10.625" style="1" customWidth="1"/>
    <col min="7704" max="7704" width="6.75" style="1" customWidth="1"/>
    <col min="7705" max="7705" width="7.75" style="1" customWidth="1"/>
    <col min="7706" max="7706" width="1.25" style="1" customWidth="1"/>
    <col min="7707" max="7708" width="12.75" style="1" customWidth="1"/>
    <col min="7709" max="7709" width="5.625" style="1" customWidth="1"/>
    <col min="7710" max="7935" width="9.125" style="1"/>
    <col min="7936" max="7936" width="0.875" style="1" customWidth="1"/>
    <col min="7937" max="7937" width="5.875" style="1" customWidth="1"/>
    <col min="7938" max="7938" width="4.75" style="1" customWidth="1"/>
    <col min="7939" max="7939" width="0.25" style="1" customWidth="1"/>
    <col min="7940" max="7940" width="6.75" style="1" customWidth="1"/>
    <col min="7941" max="7956" width="5.875" style="1" customWidth="1"/>
    <col min="7957" max="7957" width="5.375" style="1" customWidth="1"/>
    <col min="7958" max="7958" width="5.25" style="1" customWidth="1"/>
    <col min="7959" max="7959" width="10.625" style="1" customWidth="1"/>
    <col min="7960" max="7960" width="6.75" style="1" customWidth="1"/>
    <col min="7961" max="7961" width="7.75" style="1" customWidth="1"/>
    <col min="7962" max="7962" width="1.25" style="1" customWidth="1"/>
    <col min="7963" max="7964" width="12.75" style="1" customWidth="1"/>
    <col min="7965" max="7965" width="5.625" style="1" customWidth="1"/>
    <col min="7966" max="8191" width="9.125" style="1"/>
    <col min="8192" max="8192" width="0.875" style="1" customWidth="1"/>
    <col min="8193" max="8193" width="5.875" style="1" customWidth="1"/>
    <col min="8194" max="8194" width="4.75" style="1" customWidth="1"/>
    <col min="8195" max="8195" width="0.25" style="1" customWidth="1"/>
    <col min="8196" max="8196" width="6.75" style="1" customWidth="1"/>
    <col min="8197" max="8212" width="5.875" style="1" customWidth="1"/>
    <col min="8213" max="8213" width="5.375" style="1" customWidth="1"/>
    <col min="8214" max="8214" width="5.25" style="1" customWidth="1"/>
    <col min="8215" max="8215" width="10.625" style="1" customWidth="1"/>
    <col min="8216" max="8216" width="6.75" style="1" customWidth="1"/>
    <col min="8217" max="8217" width="7.75" style="1" customWidth="1"/>
    <col min="8218" max="8218" width="1.25" style="1" customWidth="1"/>
    <col min="8219" max="8220" width="12.75" style="1" customWidth="1"/>
    <col min="8221" max="8221" width="5.625" style="1" customWidth="1"/>
    <col min="8222" max="8447" width="9.125" style="1"/>
    <col min="8448" max="8448" width="0.875" style="1" customWidth="1"/>
    <col min="8449" max="8449" width="5.875" style="1" customWidth="1"/>
    <col min="8450" max="8450" width="4.75" style="1" customWidth="1"/>
    <col min="8451" max="8451" width="0.25" style="1" customWidth="1"/>
    <col min="8452" max="8452" width="6.75" style="1" customWidth="1"/>
    <col min="8453" max="8468" width="5.875" style="1" customWidth="1"/>
    <col min="8469" max="8469" width="5.375" style="1" customWidth="1"/>
    <col min="8470" max="8470" width="5.25" style="1" customWidth="1"/>
    <col min="8471" max="8471" width="10.625" style="1" customWidth="1"/>
    <col min="8472" max="8472" width="6.75" style="1" customWidth="1"/>
    <col min="8473" max="8473" width="7.75" style="1" customWidth="1"/>
    <col min="8474" max="8474" width="1.25" style="1" customWidth="1"/>
    <col min="8475" max="8476" width="12.75" style="1" customWidth="1"/>
    <col min="8477" max="8477" width="5.625" style="1" customWidth="1"/>
    <col min="8478" max="8703" width="9.125" style="1"/>
    <col min="8704" max="8704" width="0.875" style="1" customWidth="1"/>
    <col min="8705" max="8705" width="5.875" style="1" customWidth="1"/>
    <col min="8706" max="8706" width="4.75" style="1" customWidth="1"/>
    <col min="8707" max="8707" width="0.25" style="1" customWidth="1"/>
    <col min="8708" max="8708" width="6.75" style="1" customWidth="1"/>
    <col min="8709" max="8724" width="5.875" style="1" customWidth="1"/>
    <col min="8725" max="8725" width="5.375" style="1" customWidth="1"/>
    <col min="8726" max="8726" width="5.25" style="1" customWidth="1"/>
    <col min="8727" max="8727" width="10.625" style="1" customWidth="1"/>
    <col min="8728" max="8728" width="6.75" style="1" customWidth="1"/>
    <col min="8729" max="8729" width="7.75" style="1" customWidth="1"/>
    <col min="8730" max="8730" width="1.25" style="1" customWidth="1"/>
    <col min="8731" max="8732" width="12.75" style="1" customWidth="1"/>
    <col min="8733" max="8733" width="5.625" style="1" customWidth="1"/>
    <col min="8734" max="8959" width="9.125" style="1"/>
    <col min="8960" max="8960" width="0.875" style="1" customWidth="1"/>
    <col min="8961" max="8961" width="5.875" style="1" customWidth="1"/>
    <col min="8962" max="8962" width="4.75" style="1" customWidth="1"/>
    <col min="8963" max="8963" width="0.25" style="1" customWidth="1"/>
    <col min="8964" max="8964" width="6.75" style="1" customWidth="1"/>
    <col min="8965" max="8980" width="5.875" style="1" customWidth="1"/>
    <col min="8981" max="8981" width="5.375" style="1" customWidth="1"/>
    <col min="8982" max="8982" width="5.25" style="1" customWidth="1"/>
    <col min="8983" max="8983" width="10.625" style="1" customWidth="1"/>
    <col min="8984" max="8984" width="6.75" style="1" customWidth="1"/>
    <col min="8985" max="8985" width="7.75" style="1" customWidth="1"/>
    <col min="8986" max="8986" width="1.25" style="1" customWidth="1"/>
    <col min="8987" max="8988" width="12.75" style="1" customWidth="1"/>
    <col min="8989" max="8989" width="5.625" style="1" customWidth="1"/>
    <col min="8990" max="9215" width="9.125" style="1"/>
    <col min="9216" max="9216" width="0.875" style="1" customWidth="1"/>
    <col min="9217" max="9217" width="5.875" style="1" customWidth="1"/>
    <col min="9218" max="9218" width="4.75" style="1" customWidth="1"/>
    <col min="9219" max="9219" width="0.25" style="1" customWidth="1"/>
    <col min="9220" max="9220" width="6.75" style="1" customWidth="1"/>
    <col min="9221" max="9236" width="5.875" style="1" customWidth="1"/>
    <col min="9237" max="9237" width="5.375" style="1" customWidth="1"/>
    <col min="9238" max="9238" width="5.25" style="1" customWidth="1"/>
    <col min="9239" max="9239" width="10.625" style="1" customWidth="1"/>
    <col min="9240" max="9240" width="6.75" style="1" customWidth="1"/>
    <col min="9241" max="9241" width="7.75" style="1" customWidth="1"/>
    <col min="9242" max="9242" width="1.25" style="1" customWidth="1"/>
    <col min="9243" max="9244" width="12.75" style="1" customWidth="1"/>
    <col min="9245" max="9245" width="5.625" style="1" customWidth="1"/>
    <col min="9246" max="9471" width="9.125" style="1"/>
    <col min="9472" max="9472" width="0.875" style="1" customWidth="1"/>
    <col min="9473" max="9473" width="5.875" style="1" customWidth="1"/>
    <col min="9474" max="9474" width="4.75" style="1" customWidth="1"/>
    <col min="9475" max="9475" width="0.25" style="1" customWidth="1"/>
    <col min="9476" max="9476" width="6.75" style="1" customWidth="1"/>
    <col min="9477" max="9492" width="5.875" style="1" customWidth="1"/>
    <col min="9493" max="9493" width="5.375" style="1" customWidth="1"/>
    <col min="9494" max="9494" width="5.25" style="1" customWidth="1"/>
    <col min="9495" max="9495" width="10.625" style="1" customWidth="1"/>
    <col min="9496" max="9496" width="6.75" style="1" customWidth="1"/>
    <col min="9497" max="9497" width="7.75" style="1" customWidth="1"/>
    <col min="9498" max="9498" width="1.25" style="1" customWidth="1"/>
    <col min="9499" max="9500" width="12.75" style="1" customWidth="1"/>
    <col min="9501" max="9501" width="5.625" style="1" customWidth="1"/>
    <col min="9502" max="9727" width="9.125" style="1"/>
    <col min="9728" max="9728" width="0.875" style="1" customWidth="1"/>
    <col min="9729" max="9729" width="5.875" style="1" customWidth="1"/>
    <col min="9730" max="9730" width="4.75" style="1" customWidth="1"/>
    <col min="9731" max="9731" width="0.25" style="1" customWidth="1"/>
    <col min="9732" max="9732" width="6.75" style="1" customWidth="1"/>
    <col min="9733" max="9748" width="5.875" style="1" customWidth="1"/>
    <col min="9749" max="9749" width="5.375" style="1" customWidth="1"/>
    <col min="9750" max="9750" width="5.25" style="1" customWidth="1"/>
    <col min="9751" max="9751" width="10.625" style="1" customWidth="1"/>
    <col min="9752" max="9752" width="6.75" style="1" customWidth="1"/>
    <col min="9753" max="9753" width="7.75" style="1" customWidth="1"/>
    <col min="9754" max="9754" width="1.25" style="1" customWidth="1"/>
    <col min="9755" max="9756" width="12.75" style="1" customWidth="1"/>
    <col min="9757" max="9757" width="5.625" style="1" customWidth="1"/>
    <col min="9758" max="9983" width="9.125" style="1"/>
    <col min="9984" max="9984" width="0.875" style="1" customWidth="1"/>
    <col min="9985" max="9985" width="5.875" style="1" customWidth="1"/>
    <col min="9986" max="9986" width="4.75" style="1" customWidth="1"/>
    <col min="9987" max="9987" width="0.25" style="1" customWidth="1"/>
    <col min="9988" max="9988" width="6.75" style="1" customWidth="1"/>
    <col min="9989" max="10004" width="5.875" style="1" customWidth="1"/>
    <col min="10005" max="10005" width="5.375" style="1" customWidth="1"/>
    <col min="10006" max="10006" width="5.25" style="1" customWidth="1"/>
    <col min="10007" max="10007" width="10.625" style="1" customWidth="1"/>
    <col min="10008" max="10008" width="6.75" style="1" customWidth="1"/>
    <col min="10009" max="10009" width="7.75" style="1" customWidth="1"/>
    <col min="10010" max="10010" width="1.25" style="1" customWidth="1"/>
    <col min="10011" max="10012" width="12.75" style="1" customWidth="1"/>
    <col min="10013" max="10013" width="5.625" style="1" customWidth="1"/>
    <col min="10014" max="10239" width="9.125" style="1"/>
    <col min="10240" max="10240" width="0.875" style="1" customWidth="1"/>
    <col min="10241" max="10241" width="5.875" style="1" customWidth="1"/>
    <col min="10242" max="10242" width="4.75" style="1" customWidth="1"/>
    <col min="10243" max="10243" width="0.25" style="1" customWidth="1"/>
    <col min="10244" max="10244" width="6.75" style="1" customWidth="1"/>
    <col min="10245" max="10260" width="5.875" style="1" customWidth="1"/>
    <col min="10261" max="10261" width="5.375" style="1" customWidth="1"/>
    <col min="10262" max="10262" width="5.25" style="1" customWidth="1"/>
    <col min="10263" max="10263" width="10.625" style="1" customWidth="1"/>
    <col min="10264" max="10264" width="6.75" style="1" customWidth="1"/>
    <col min="10265" max="10265" width="7.75" style="1" customWidth="1"/>
    <col min="10266" max="10266" width="1.25" style="1" customWidth="1"/>
    <col min="10267" max="10268" width="12.75" style="1" customWidth="1"/>
    <col min="10269" max="10269" width="5.625" style="1" customWidth="1"/>
    <col min="10270" max="10495" width="9.125" style="1"/>
    <col min="10496" max="10496" width="0.875" style="1" customWidth="1"/>
    <col min="10497" max="10497" width="5.875" style="1" customWidth="1"/>
    <col min="10498" max="10498" width="4.75" style="1" customWidth="1"/>
    <col min="10499" max="10499" width="0.25" style="1" customWidth="1"/>
    <col min="10500" max="10500" width="6.75" style="1" customWidth="1"/>
    <col min="10501" max="10516" width="5.875" style="1" customWidth="1"/>
    <col min="10517" max="10517" width="5.375" style="1" customWidth="1"/>
    <col min="10518" max="10518" width="5.25" style="1" customWidth="1"/>
    <col min="10519" max="10519" width="10.625" style="1" customWidth="1"/>
    <col min="10520" max="10520" width="6.75" style="1" customWidth="1"/>
    <col min="10521" max="10521" width="7.75" style="1" customWidth="1"/>
    <col min="10522" max="10522" width="1.25" style="1" customWidth="1"/>
    <col min="10523" max="10524" width="12.75" style="1" customWidth="1"/>
    <col min="10525" max="10525" width="5.625" style="1" customWidth="1"/>
    <col min="10526" max="10751" width="9.125" style="1"/>
    <col min="10752" max="10752" width="0.875" style="1" customWidth="1"/>
    <col min="10753" max="10753" width="5.875" style="1" customWidth="1"/>
    <col min="10754" max="10754" width="4.75" style="1" customWidth="1"/>
    <col min="10755" max="10755" width="0.25" style="1" customWidth="1"/>
    <col min="10756" max="10756" width="6.75" style="1" customWidth="1"/>
    <col min="10757" max="10772" width="5.875" style="1" customWidth="1"/>
    <col min="10773" max="10773" width="5.375" style="1" customWidth="1"/>
    <col min="10774" max="10774" width="5.25" style="1" customWidth="1"/>
    <col min="10775" max="10775" width="10.625" style="1" customWidth="1"/>
    <col min="10776" max="10776" width="6.75" style="1" customWidth="1"/>
    <col min="10777" max="10777" width="7.75" style="1" customWidth="1"/>
    <col min="10778" max="10778" width="1.25" style="1" customWidth="1"/>
    <col min="10779" max="10780" width="12.75" style="1" customWidth="1"/>
    <col min="10781" max="10781" width="5.625" style="1" customWidth="1"/>
    <col min="10782" max="11007" width="9.125" style="1"/>
    <col min="11008" max="11008" width="0.875" style="1" customWidth="1"/>
    <col min="11009" max="11009" width="5.875" style="1" customWidth="1"/>
    <col min="11010" max="11010" width="4.75" style="1" customWidth="1"/>
    <col min="11011" max="11011" width="0.25" style="1" customWidth="1"/>
    <col min="11012" max="11012" width="6.75" style="1" customWidth="1"/>
    <col min="11013" max="11028" width="5.875" style="1" customWidth="1"/>
    <col min="11029" max="11029" width="5.375" style="1" customWidth="1"/>
    <col min="11030" max="11030" width="5.25" style="1" customWidth="1"/>
    <col min="11031" max="11031" width="10.625" style="1" customWidth="1"/>
    <col min="11032" max="11032" width="6.75" style="1" customWidth="1"/>
    <col min="11033" max="11033" width="7.75" style="1" customWidth="1"/>
    <col min="11034" max="11034" width="1.25" style="1" customWidth="1"/>
    <col min="11035" max="11036" width="12.75" style="1" customWidth="1"/>
    <col min="11037" max="11037" width="5.625" style="1" customWidth="1"/>
    <col min="11038" max="11263" width="9.125" style="1"/>
    <col min="11264" max="11264" width="0.875" style="1" customWidth="1"/>
    <col min="11265" max="11265" width="5.875" style="1" customWidth="1"/>
    <col min="11266" max="11266" width="4.75" style="1" customWidth="1"/>
    <col min="11267" max="11267" width="0.25" style="1" customWidth="1"/>
    <col min="11268" max="11268" width="6.75" style="1" customWidth="1"/>
    <col min="11269" max="11284" width="5.875" style="1" customWidth="1"/>
    <col min="11285" max="11285" width="5.375" style="1" customWidth="1"/>
    <col min="11286" max="11286" width="5.25" style="1" customWidth="1"/>
    <col min="11287" max="11287" width="10.625" style="1" customWidth="1"/>
    <col min="11288" max="11288" width="6.75" style="1" customWidth="1"/>
    <col min="11289" max="11289" width="7.75" style="1" customWidth="1"/>
    <col min="11290" max="11290" width="1.25" style="1" customWidth="1"/>
    <col min="11291" max="11292" width="12.75" style="1" customWidth="1"/>
    <col min="11293" max="11293" width="5.625" style="1" customWidth="1"/>
    <col min="11294" max="11519" width="9.125" style="1"/>
    <col min="11520" max="11520" width="0.875" style="1" customWidth="1"/>
    <col min="11521" max="11521" width="5.875" style="1" customWidth="1"/>
    <col min="11522" max="11522" width="4.75" style="1" customWidth="1"/>
    <col min="11523" max="11523" width="0.25" style="1" customWidth="1"/>
    <col min="11524" max="11524" width="6.75" style="1" customWidth="1"/>
    <col min="11525" max="11540" width="5.875" style="1" customWidth="1"/>
    <col min="11541" max="11541" width="5.375" style="1" customWidth="1"/>
    <col min="11542" max="11542" width="5.25" style="1" customWidth="1"/>
    <col min="11543" max="11543" width="10.625" style="1" customWidth="1"/>
    <col min="11544" max="11544" width="6.75" style="1" customWidth="1"/>
    <col min="11545" max="11545" width="7.75" style="1" customWidth="1"/>
    <col min="11546" max="11546" width="1.25" style="1" customWidth="1"/>
    <col min="11547" max="11548" width="12.75" style="1" customWidth="1"/>
    <col min="11549" max="11549" width="5.625" style="1" customWidth="1"/>
    <col min="11550" max="11775" width="9.125" style="1"/>
    <col min="11776" max="11776" width="0.875" style="1" customWidth="1"/>
    <col min="11777" max="11777" width="5.875" style="1" customWidth="1"/>
    <col min="11778" max="11778" width="4.75" style="1" customWidth="1"/>
    <col min="11779" max="11779" width="0.25" style="1" customWidth="1"/>
    <col min="11780" max="11780" width="6.75" style="1" customWidth="1"/>
    <col min="11781" max="11796" width="5.875" style="1" customWidth="1"/>
    <col min="11797" max="11797" width="5.375" style="1" customWidth="1"/>
    <col min="11798" max="11798" width="5.25" style="1" customWidth="1"/>
    <col min="11799" max="11799" width="10.625" style="1" customWidth="1"/>
    <col min="11800" max="11800" width="6.75" style="1" customWidth="1"/>
    <col min="11801" max="11801" width="7.75" style="1" customWidth="1"/>
    <col min="11802" max="11802" width="1.25" style="1" customWidth="1"/>
    <col min="11803" max="11804" width="12.75" style="1" customWidth="1"/>
    <col min="11805" max="11805" width="5.625" style="1" customWidth="1"/>
    <col min="11806" max="12031" width="9.125" style="1"/>
    <col min="12032" max="12032" width="0.875" style="1" customWidth="1"/>
    <col min="12033" max="12033" width="5.875" style="1" customWidth="1"/>
    <col min="12034" max="12034" width="4.75" style="1" customWidth="1"/>
    <col min="12035" max="12035" width="0.25" style="1" customWidth="1"/>
    <col min="12036" max="12036" width="6.75" style="1" customWidth="1"/>
    <col min="12037" max="12052" width="5.875" style="1" customWidth="1"/>
    <col min="12053" max="12053" width="5.375" style="1" customWidth="1"/>
    <col min="12054" max="12054" width="5.25" style="1" customWidth="1"/>
    <col min="12055" max="12055" width="10.625" style="1" customWidth="1"/>
    <col min="12056" max="12056" width="6.75" style="1" customWidth="1"/>
    <col min="12057" max="12057" width="7.75" style="1" customWidth="1"/>
    <col min="12058" max="12058" width="1.25" style="1" customWidth="1"/>
    <col min="12059" max="12060" width="12.75" style="1" customWidth="1"/>
    <col min="12061" max="12061" width="5.625" style="1" customWidth="1"/>
    <col min="12062" max="12287" width="9.125" style="1"/>
    <col min="12288" max="12288" width="0.875" style="1" customWidth="1"/>
    <col min="12289" max="12289" width="5.875" style="1" customWidth="1"/>
    <col min="12290" max="12290" width="4.75" style="1" customWidth="1"/>
    <col min="12291" max="12291" width="0.25" style="1" customWidth="1"/>
    <col min="12292" max="12292" width="6.75" style="1" customWidth="1"/>
    <col min="12293" max="12308" width="5.875" style="1" customWidth="1"/>
    <col min="12309" max="12309" width="5.375" style="1" customWidth="1"/>
    <col min="12310" max="12310" width="5.25" style="1" customWidth="1"/>
    <col min="12311" max="12311" width="10.625" style="1" customWidth="1"/>
    <col min="12312" max="12312" width="6.75" style="1" customWidth="1"/>
    <col min="12313" max="12313" width="7.75" style="1" customWidth="1"/>
    <col min="12314" max="12314" width="1.25" style="1" customWidth="1"/>
    <col min="12315" max="12316" width="12.75" style="1" customWidth="1"/>
    <col min="12317" max="12317" width="5.625" style="1" customWidth="1"/>
    <col min="12318" max="12543" width="9.125" style="1"/>
    <col min="12544" max="12544" width="0.875" style="1" customWidth="1"/>
    <col min="12545" max="12545" width="5.875" style="1" customWidth="1"/>
    <col min="12546" max="12546" width="4.75" style="1" customWidth="1"/>
    <col min="12547" max="12547" width="0.25" style="1" customWidth="1"/>
    <col min="12548" max="12548" width="6.75" style="1" customWidth="1"/>
    <col min="12549" max="12564" width="5.875" style="1" customWidth="1"/>
    <col min="12565" max="12565" width="5.375" style="1" customWidth="1"/>
    <col min="12566" max="12566" width="5.25" style="1" customWidth="1"/>
    <col min="12567" max="12567" width="10.625" style="1" customWidth="1"/>
    <col min="12568" max="12568" width="6.75" style="1" customWidth="1"/>
    <col min="12569" max="12569" width="7.75" style="1" customWidth="1"/>
    <col min="12570" max="12570" width="1.25" style="1" customWidth="1"/>
    <col min="12571" max="12572" width="12.75" style="1" customWidth="1"/>
    <col min="12573" max="12573" width="5.625" style="1" customWidth="1"/>
    <col min="12574" max="12799" width="9.125" style="1"/>
    <col min="12800" max="12800" width="0.875" style="1" customWidth="1"/>
    <col min="12801" max="12801" width="5.875" style="1" customWidth="1"/>
    <col min="12802" max="12802" width="4.75" style="1" customWidth="1"/>
    <col min="12803" max="12803" width="0.25" style="1" customWidth="1"/>
    <col min="12804" max="12804" width="6.75" style="1" customWidth="1"/>
    <col min="12805" max="12820" width="5.875" style="1" customWidth="1"/>
    <col min="12821" max="12821" width="5.375" style="1" customWidth="1"/>
    <col min="12822" max="12822" width="5.25" style="1" customWidth="1"/>
    <col min="12823" max="12823" width="10.625" style="1" customWidth="1"/>
    <col min="12824" max="12824" width="6.75" style="1" customWidth="1"/>
    <col min="12825" max="12825" width="7.75" style="1" customWidth="1"/>
    <col min="12826" max="12826" width="1.25" style="1" customWidth="1"/>
    <col min="12827" max="12828" width="12.75" style="1" customWidth="1"/>
    <col min="12829" max="12829" width="5.625" style="1" customWidth="1"/>
    <col min="12830" max="13055" width="9.125" style="1"/>
    <col min="13056" max="13056" width="0.875" style="1" customWidth="1"/>
    <col min="13057" max="13057" width="5.875" style="1" customWidth="1"/>
    <col min="13058" max="13058" width="4.75" style="1" customWidth="1"/>
    <col min="13059" max="13059" width="0.25" style="1" customWidth="1"/>
    <col min="13060" max="13060" width="6.75" style="1" customWidth="1"/>
    <col min="13061" max="13076" width="5.875" style="1" customWidth="1"/>
    <col min="13077" max="13077" width="5.375" style="1" customWidth="1"/>
    <col min="13078" max="13078" width="5.25" style="1" customWidth="1"/>
    <col min="13079" max="13079" width="10.625" style="1" customWidth="1"/>
    <col min="13080" max="13080" width="6.75" style="1" customWidth="1"/>
    <col min="13081" max="13081" width="7.75" style="1" customWidth="1"/>
    <col min="13082" max="13082" width="1.25" style="1" customWidth="1"/>
    <col min="13083" max="13084" width="12.75" style="1" customWidth="1"/>
    <col min="13085" max="13085" width="5.625" style="1" customWidth="1"/>
    <col min="13086" max="13311" width="9.125" style="1"/>
    <col min="13312" max="13312" width="0.875" style="1" customWidth="1"/>
    <col min="13313" max="13313" width="5.875" style="1" customWidth="1"/>
    <col min="13314" max="13314" width="4.75" style="1" customWidth="1"/>
    <col min="13315" max="13315" width="0.25" style="1" customWidth="1"/>
    <col min="13316" max="13316" width="6.75" style="1" customWidth="1"/>
    <col min="13317" max="13332" width="5.875" style="1" customWidth="1"/>
    <col min="13333" max="13333" width="5.375" style="1" customWidth="1"/>
    <col min="13334" max="13334" width="5.25" style="1" customWidth="1"/>
    <col min="13335" max="13335" width="10.625" style="1" customWidth="1"/>
    <col min="13336" max="13336" width="6.75" style="1" customWidth="1"/>
    <col min="13337" max="13337" width="7.75" style="1" customWidth="1"/>
    <col min="13338" max="13338" width="1.25" style="1" customWidth="1"/>
    <col min="13339" max="13340" width="12.75" style="1" customWidth="1"/>
    <col min="13341" max="13341" width="5.625" style="1" customWidth="1"/>
    <col min="13342" max="13567" width="9.125" style="1"/>
    <col min="13568" max="13568" width="0.875" style="1" customWidth="1"/>
    <col min="13569" max="13569" width="5.875" style="1" customWidth="1"/>
    <col min="13570" max="13570" width="4.75" style="1" customWidth="1"/>
    <col min="13571" max="13571" width="0.25" style="1" customWidth="1"/>
    <col min="13572" max="13572" width="6.75" style="1" customWidth="1"/>
    <col min="13573" max="13588" width="5.875" style="1" customWidth="1"/>
    <col min="13589" max="13589" width="5.375" style="1" customWidth="1"/>
    <col min="13590" max="13590" width="5.25" style="1" customWidth="1"/>
    <col min="13591" max="13591" width="10.625" style="1" customWidth="1"/>
    <col min="13592" max="13592" width="6.75" style="1" customWidth="1"/>
    <col min="13593" max="13593" width="7.75" style="1" customWidth="1"/>
    <col min="13594" max="13594" width="1.25" style="1" customWidth="1"/>
    <col min="13595" max="13596" width="12.75" style="1" customWidth="1"/>
    <col min="13597" max="13597" width="5.625" style="1" customWidth="1"/>
    <col min="13598" max="13823" width="9.125" style="1"/>
    <col min="13824" max="13824" width="0.875" style="1" customWidth="1"/>
    <col min="13825" max="13825" width="5.875" style="1" customWidth="1"/>
    <col min="13826" max="13826" width="4.75" style="1" customWidth="1"/>
    <col min="13827" max="13827" width="0.25" style="1" customWidth="1"/>
    <col min="13828" max="13828" width="6.75" style="1" customWidth="1"/>
    <col min="13829" max="13844" width="5.875" style="1" customWidth="1"/>
    <col min="13845" max="13845" width="5.375" style="1" customWidth="1"/>
    <col min="13846" max="13846" width="5.25" style="1" customWidth="1"/>
    <col min="13847" max="13847" width="10.625" style="1" customWidth="1"/>
    <col min="13848" max="13848" width="6.75" style="1" customWidth="1"/>
    <col min="13849" max="13849" width="7.75" style="1" customWidth="1"/>
    <col min="13850" max="13850" width="1.25" style="1" customWidth="1"/>
    <col min="13851" max="13852" width="12.75" style="1" customWidth="1"/>
    <col min="13853" max="13853" width="5.625" style="1" customWidth="1"/>
    <col min="13854" max="14079" width="9.125" style="1"/>
    <col min="14080" max="14080" width="0.875" style="1" customWidth="1"/>
    <col min="14081" max="14081" width="5.875" style="1" customWidth="1"/>
    <col min="14082" max="14082" width="4.75" style="1" customWidth="1"/>
    <col min="14083" max="14083" width="0.25" style="1" customWidth="1"/>
    <col min="14084" max="14084" width="6.75" style="1" customWidth="1"/>
    <col min="14085" max="14100" width="5.875" style="1" customWidth="1"/>
    <col min="14101" max="14101" width="5.375" style="1" customWidth="1"/>
    <col min="14102" max="14102" width="5.25" style="1" customWidth="1"/>
    <col min="14103" max="14103" width="10.625" style="1" customWidth="1"/>
    <col min="14104" max="14104" width="6.75" style="1" customWidth="1"/>
    <col min="14105" max="14105" width="7.75" style="1" customWidth="1"/>
    <col min="14106" max="14106" width="1.25" style="1" customWidth="1"/>
    <col min="14107" max="14108" width="12.75" style="1" customWidth="1"/>
    <col min="14109" max="14109" width="5.625" style="1" customWidth="1"/>
    <col min="14110" max="14335" width="9.125" style="1"/>
    <col min="14336" max="14336" width="0.875" style="1" customWidth="1"/>
    <col min="14337" max="14337" width="5.875" style="1" customWidth="1"/>
    <col min="14338" max="14338" width="4.75" style="1" customWidth="1"/>
    <col min="14339" max="14339" width="0.25" style="1" customWidth="1"/>
    <col min="14340" max="14340" width="6.75" style="1" customWidth="1"/>
    <col min="14341" max="14356" width="5.875" style="1" customWidth="1"/>
    <col min="14357" max="14357" width="5.375" style="1" customWidth="1"/>
    <col min="14358" max="14358" width="5.25" style="1" customWidth="1"/>
    <col min="14359" max="14359" width="10.625" style="1" customWidth="1"/>
    <col min="14360" max="14360" width="6.75" style="1" customWidth="1"/>
    <col min="14361" max="14361" width="7.75" style="1" customWidth="1"/>
    <col min="14362" max="14362" width="1.25" style="1" customWidth="1"/>
    <col min="14363" max="14364" width="12.75" style="1" customWidth="1"/>
    <col min="14365" max="14365" width="5.625" style="1" customWidth="1"/>
    <col min="14366" max="14591" width="9.125" style="1"/>
    <col min="14592" max="14592" width="0.875" style="1" customWidth="1"/>
    <col min="14593" max="14593" width="5.875" style="1" customWidth="1"/>
    <col min="14594" max="14594" width="4.75" style="1" customWidth="1"/>
    <col min="14595" max="14595" width="0.25" style="1" customWidth="1"/>
    <col min="14596" max="14596" width="6.75" style="1" customWidth="1"/>
    <col min="14597" max="14612" width="5.875" style="1" customWidth="1"/>
    <col min="14613" max="14613" width="5.375" style="1" customWidth="1"/>
    <col min="14614" max="14614" width="5.25" style="1" customWidth="1"/>
    <col min="14615" max="14615" width="10.625" style="1" customWidth="1"/>
    <col min="14616" max="14616" width="6.75" style="1" customWidth="1"/>
    <col min="14617" max="14617" width="7.75" style="1" customWidth="1"/>
    <col min="14618" max="14618" width="1.25" style="1" customWidth="1"/>
    <col min="14619" max="14620" width="12.75" style="1" customWidth="1"/>
    <col min="14621" max="14621" width="5.625" style="1" customWidth="1"/>
    <col min="14622" max="14847" width="9.125" style="1"/>
    <col min="14848" max="14848" width="0.875" style="1" customWidth="1"/>
    <col min="14849" max="14849" width="5.875" style="1" customWidth="1"/>
    <col min="14850" max="14850" width="4.75" style="1" customWidth="1"/>
    <col min="14851" max="14851" width="0.25" style="1" customWidth="1"/>
    <col min="14852" max="14852" width="6.75" style="1" customWidth="1"/>
    <col min="14853" max="14868" width="5.875" style="1" customWidth="1"/>
    <col min="14869" max="14869" width="5.375" style="1" customWidth="1"/>
    <col min="14870" max="14870" width="5.25" style="1" customWidth="1"/>
    <col min="14871" max="14871" width="10.625" style="1" customWidth="1"/>
    <col min="14872" max="14872" width="6.75" style="1" customWidth="1"/>
    <col min="14873" max="14873" width="7.75" style="1" customWidth="1"/>
    <col min="14874" max="14874" width="1.25" style="1" customWidth="1"/>
    <col min="14875" max="14876" width="12.75" style="1" customWidth="1"/>
    <col min="14877" max="14877" width="5.625" style="1" customWidth="1"/>
    <col min="14878" max="15103" width="9.125" style="1"/>
    <col min="15104" max="15104" width="0.875" style="1" customWidth="1"/>
    <col min="15105" max="15105" width="5.875" style="1" customWidth="1"/>
    <col min="15106" max="15106" width="4.75" style="1" customWidth="1"/>
    <col min="15107" max="15107" width="0.25" style="1" customWidth="1"/>
    <col min="15108" max="15108" width="6.75" style="1" customWidth="1"/>
    <col min="15109" max="15124" width="5.875" style="1" customWidth="1"/>
    <col min="15125" max="15125" width="5.375" style="1" customWidth="1"/>
    <col min="15126" max="15126" width="5.25" style="1" customWidth="1"/>
    <col min="15127" max="15127" width="10.625" style="1" customWidth="1"/>
    <col min="15128" max="15128" width="6.75" style="1" customWidth="1"/>
    <col min="15129" max="15129" width="7.75" style="1" customWidth="1"/>
    <col min="15130" max="15130" width="1.25" style="1" customWidth="1"/>
    <col min="15131" max="15132" width="12.75" style="1" customWidth="1"/>
    <col min="15133" max="15133" width="5.625" style="1" customWidth="1"/>
    <col min="15134" max="15359" width="9.125" style="1"/>
    <col min="15360" max="15360" width="0.875" style="1" customWidth="1"/>
    <col min="15361" max="15361" width="5.875" style="1" customWidth="1"/>
    <col min="15362" max="15362" width="4.75" style="1" customWidth="1"/>
    <col min="15363" max="15363" width="0.25" style="1" customWidth="1"/>
    <col min="15364" max="15364" width="6.75" style="1" customWidth="1"/>
    <col min="15365" max="15380" width="5.875" style="1" customWidth="1"/>
    <col min="15381" max="15381" width="5.375" style="1" customWidth="1"/>
    <col min="15382" max="15382" width="5.25" style="1" customWidth="1"/>
    <col min="15383" max="15383" width="10.625" style="1" customWidth="1"/>
    <col min="15384" max="15384" width="6.75" style="1" customWidth="1"/>
    <col min="15385" max="15385" width="7.75" style="1" customWidth="1"/>
    <col min="15386" max="15386" width="1.25" style="1" customWidth="1"/>
    <col min="15387" max="15388" width="12.75" style="1" customWidth="1"/>
    <col min="15389" max="15389" width="5.625" style="1" customWidth="1"/>
    <col min="15390" max="15615" width="9.125" style="1"/>
    <col min="15616" max="15616" width="0.875" style="1" customWidth="1"/>
    <col min="15617" max="15617" width="5.875" style="1" customWidth="1"/>
    <col min="15618" max="15618" width="4.75" style="1" customWidth="1"/>
    <col min="15619" max="15619" width="0.25" style="1" customWidth="1"/>
    <col min="15620" max="15620" width="6.75" style="1" customWidth="1"/>
    <col min="15621" max="15636" width="5.875" style="1" customWidth="1"/>
    <col min="15637" max="15637" width="5.375" style="1" customWidth="1"/>
    <col min="15638" max="15638" width="5.25" style="1" customWidth="1"/>
    <col min="15639" max="15639" width="10.625" style="1" customWidth="1"/>
    <col min="15640" max="15640" width="6.75" style="1" customWidth="1"/>
    <col min="15641" max="15641" width="7.75" style="1" customWidth="1"/>
    <col min="15642" max="15642" width="1.25" style="1" customWidth="1"/>
    <col min="15643" max="15644" width="12.75" style="1" customWidth="1"/>
    <col min="15645" max="15645" width="5.625" style="1" customWidth="1"/>
    <col min="15646" max="15871" width="9.125" style="1"/>
    <col min="15872" max="15872" width="0.875" style="1" customWidth="1"/>
    <col min="15873" max="15873" width="5.875" style="1" customWidth="1"/>
    <col min="15874" max="15874" width="4.75" style="1" customWidth="1"/>
    <col min="15875" max="15875" width="0.25" style="1" customWidth="1"/>
    <col min="15876" max="15876" width="6.75" style="1" customWidth="1"/>
    <col min="15877" max="15892" width="5.875" style="1" customWidth="1"/>
    <col min="15893" max="15893" width="5.375" style="1" customWidth="1"/>
    <col min="15894" max="15894" width="5.25" style="1" customWidth="1"/>
    <col min="15895" max="15895" width="10.625" style="1" customWidth="1"/>
    <col min="15896" max="15896" width="6.75" style="1" customWidth="1"/>
    <col min="15897" max="15897" width="7.75" style="1" customWidth="1"/>
    <col min="15898" max="15898" width="1.25" style="1" customWidth="1"/>
    <col min="15899" max="15900" width="12.75" style="1" customWidth="1"/>
    <col min="15901" max="15901" width="5.625" style="1" customWidth="1"/>
    <col min="15902" max="16127" width="9.125" style="1"/>
    <col min="16128" max="16128" width="0.875" style="1" customWidth="1"/>
    <col min="16129" max="16129" width="5.875" style="1" customWidth="1"/>
    <col min="16130" max="16130" width="4.75" style="1" customWidth="1"/>
    <col min="16131" max="16131" width="0.25" style="1" customWidth="1"/>
    <col min="16132" max="16132" width="6.75" style="1" customWidth="1"/>
    <col min="16133" max="16148" width="5.875" style="1" customWidth="1"/>
    <col min="16149" max="16149" width="5.375" style="1" customWidth="1"/>
    <col min="16150" max="16150" width="5.25" style="1" customWidth="1"/>
    <col min="16151" max="16151" width="10.625" style="1" customWidth="1"/>
    <col min="16152" max="16152" width="6.75" style="1" customWidth="1"/>
    <col min="16153" max="16153" width="7.75" style="1" customWidth="1"/>
    <col min="16154" max="16154" width="1.25" style="1" customWidth="1"/>
    <col min="16155" max="16156" width="12.75" style="1" customWidth="1"/>
    <col min="16157" max="16157" width="5.625" style="1" customWidth="1"/>
    <col min="16158" max="16383" width="9.125" style="1"/>
    <col min="16384" max="16384" width="9.125" style="1" customWidth="1"/>
  </cols>
  <sheetData>
    <row r="1" spans="1:28" ht="10.8" customHeight="1" x14ac:dyDescent="0.6"/>
    <row r="2" spans="1:28" s="2" customFormat="1" x14ac:dyDescent="0.6">
      <c r="B2" s="2" t="s">
        <v>0</v>
      </c>
      <c r="C2" s="3">
        <v>7.1</v>
      </c>
      <c r="D2" s="2" t="s">
        <v>1</v>
      </c>
    </row>
    <row r="3" spans="1:28" s="4" customFormat="1" x14ac:dyDescent="0.6">
      <c r="B3" s="2" t="s">
        <v>2</v>
      </c>
      <c r="C3" s="3">
        <v>7.1</v>
      </c>
      <c r="D3" s="2" t="s">
        <v>3</v>
      </c>
      <c r="E3" s="2"/>
    </row>
    <row r="4" spans="1:28" ht="6" customHeight="1" x14ac:dyDescent="0.6"/>
    <row r="5" spans="1:28" s="6" customFormat="1" ht="21.75" customHeight="1" x14ac:dyDescent="0.45">
      <c r="A5" s="44" t="s">
        <v>4</v>
      </c>
      <c r="B5" s="44"/>
      <c r="C5" s="44"/>
      <c r="D5" s="45"/>
      <c r="E5" s="5"/>
      <c r="F5" s="50" t="s">
        <v>5</v>
      </c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2" t="s">
        <v>6</v>
      </c>
      <c r="AB5" s="53"/>
    </row>
    <row r="6" spans="1:28" s="6" customFormat="1" ht="15.75" customHeight="1" x14ac:dyDescent="0.45">
      <c r="A6" s="46"/>
      <c r="B6" s="46"/>
      <c r="C6" s="46"/>
      <c r="D6" s="47"/>
      <c r="E6" s="7"/>
      <c r="F6" s="8"/>
      <c r="G6" s="9"/>
      <c r="H6" s="10"/>
      <c r="I6" s="9"/>
      <c r="J6" s="10"/>
      <c r="K6" s="9"/>
      <c r="L6" s="10"/>
      <c r="M6" s="9"/>
      <c r="N6" s="10"/>
      <c r="O6" s="9"/>
      <c r="P6" s="10"/>
      <c r="Q6" s="9"/>
      <c r="R6" s="10"/>
      <c r="S6" s="9"/>
      <c r="T6" s="10"/>
      <c r="U6" s="9"/>
      <c r="V6" s="11" t="s">
        <v>7</v>
      </c>
      <c r="W6" s="12"/>
      <c r="X6" s="11" t="s">
        <v>8</v>
      </c>
      <c r="Y6" s="11" t="s">
        <v>9</v>
      </c>
      <c r="Z6" s="11" t="s">
        <v>10</v>
      </c>
      <c r="AA6" s="54"/>
      <c r="AB6" s="55"/>
    </row>
    <row r="7" spans="1:28" s="6" customFormat="1" ht="15.75" customHeight="1" x14ac:dyDescent="0.45">
      <c r="A7" s="46"/>
      <c r="B7" s="46"/>
      <c r="C7" s="46"/>
      <c r="D7" s="47"/>
      <c r="E7" s="13" t="s">
        <v>11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 t="s">
        <v>12</v>
      </c>
      <c r="W7" s="12" t="s">
        <v>13</v>
      </c>
      <c r="X7" s="16" t="s">
        <v>14</v>
      </c>
      <c r="Y7" s="16" t="s">
        <v>15</v>
      </c>
      <c r="Z7" s="16" t="s">
        <v>16</v>
      </c>
      <c r="AA7" s="54"/>
      <c r="AB7" s="55"/>
    </row>
    <row r="8" spans="1:28" s="6" customFormat="1" ht="15.75" customHeight="1" x14ac:dyDescent="0.45">
      <c r="A8" s="46"/>
      <c r="B8" s="46"/>
      <c r="C8" s="46"/>
      <c r="D8" s="47"/>
      <c r="E8" s="13" t="s">
        <v>17</v>
      </c>
      <c r="F8" s="8" t="s">
        <v>18</v>
      </c>
      <c r="G8" s="9" t="s">
        <v>19</v>
      </c>
      <c r="H8" s="10" t="s">
        <v>20</v>
      </c>
      <c r="I8" s="9" t="s">
        <v>21</v>
      </c>
      <c r="J8" s="10" t="s">
        <v>22</v>
      </c>
      <c r="K8" s="9" t="s">
        <v>23</v>
      </c>
      <c r="L8" s="10" t="s">
        <v>24</v>
      </c>
      <c r="M8" s="9" t="s">
        <v>25</v>
      </c>
      <c r="N8" s="10" t="s">
        <v>26</v>
      </c>
      <c r="O8" s="9" t="s">
        <v>27</v>
      </c>
      <c r="P8" s="10" t="s">
        <v>28</v>
      </c>
      <c r="Q8" s="9" t="s">
        <v>29</v>
      </c>
      <c r="R8" s="10" t="s">
        <v>30</v>
      </c>
      <c r="S8" s="9" t="s">
        <v>31</v>
      </c>
      <c r="T8" s="10" t="s">
        <v>32</v>
      </c>
      <c r="U8" s="9" t="s">
        <v>33</v>
      </c>
      <c r="V8" s="16" t="s">
        <v>34</v>
      </c>
      <c r="W8" s="12" t="s">
        <v>35</v>
      </c>
      <c r="X8" s="16" t="s">
        <v>36</v>
      </c>
      <c r="Y8" s="16" t="s">
        <v>37</v>
      </c>
      <c r="Z8" s="16" t="s">
        <v>38</v>
      </c>
      <c r="AA8" s="54"/>
      <c r="AB8" s="55"/>
    </row>
    <row r="9" spans="1:28" s="6" customFormat="1" ht="15.75" customHeight="1" x14ac:dyDescent="0.45">
      <c r="A9" s="48"/>
      <c r="B9" s="48"/>
      <c r="C9" s="48"/>
      <c r="D9" s="49"/>
      <c r="E9" s="17"/>
      <c r="F9" s="17"/>
      <c r="G9" s="18"/>
      <c r="H9" s="19"/>
      <c r="I9" s="18"/>
      <c r="J9" s="19"/>
      <c r="K9" s="18"/>
      <c r="L9" s="19"/>
      <c r="M9" s="18"/>
      <c r="N9" s="19"/>
      <c r="O9" s="18"/>
      <c r="P9" s="19"/>
      <c r="Q9" s="18"/>
      <c r="R9" s="19"/>
      <c r="S9" s="18"/>
      <c r="T9" s="19"/>
      <c r="U9" s="18"/>
      <c r="V9" s="20" t="s">
        <v>39</v>
      </c>
      <c r="W9" s="21"/>
      <c r="X9" s="20" t="s">
        <v>40</v>
      </c>
      <c r="Y9" s="20" t="s">
        <v>41</v>
      </c>
      <c r="Z9" s="20" t="s">
        <v>42</v>
      </c>
      <c r="AA9" s="56"/>
      <c r="AB9" s="57"/>
    </row>
    <row r="10" spans="1:28" s="23" customFormat="1" ht="15" customHeight="1" x14ac:dyDescent="0.55000000000000004">
      <c r="A10" s="58" t="s">
        <v>43</v>
      </c>
      <c r="B10" s="58"/>
      <c r="C10" s="58"/>
      <c r="D10" s="59"/>
      <c r="E10" s="22">
        <f>SUM(E11+E21)</f>
        <v>457092</v>
      </c>
      <c r="F10" s="22">
        <f t="shared" ref="F10:Z10" si="0">SUM(F11+F21)</f>
        <v>19100</v>
      </c>
      <c r="G10" s="22">
        <f t="shared" si="0"/>
        <v>22948</v>
      </c>
      <c r="H10" s="22">
        <f t="shared" si="0"/>
        <v>25582</v>
      </c>
      <c r="I10" s="22">
        <f t="shared" si="0"/>
        <v>26767</v>
      </c>
      <c r="J10" s="22">
        <f t="shared" si="0"/>
        <v>30397</v>
      </c>
      <c r="K10" s="22">
        <f t="shared" si="0"/>
        <v>29582</v>
      </c>
      <c r="L10" s="22">
        <f t="shared" si="0"/>
        <v>29014</v>
      </c>
      <c r="M10" s="22">
        <f t="shared" si="0"/>
        <v>32543</v>
      </c>
      <c r="N10" s="22">
        <f t="shared" si="0"/>
        <v>36610</v>
      </c>
      <c r="O10" s="22">
        <f t="shared" si="0"/>
        <v>38119</v>
      </c>
      <c r="P10" s="22">
        <f t="shared" si="0"/>
        <v>38508</v>
      </c>
      <c r="Q10" s="22">
        <f t="shared" si="0"/>
        <v>35216</v>
      </c>
      <c r="R10" s="22">
        <f t="shared" si="0"/>
        <v>28055</v>
      </c>
      <c r="S10" s="22">
        <f t="shared" si="0"/>
        <v>22314</v>
      </c>
      <c r="T10" s="22">
        <f t="shared" si="0"/>
        <v>14035</v>
      </c>
      <c r="U10" s="22">
        <f t="shared" si="0"/>
        <v>10818</v>
      </c>
      <c r="V10" s="22">
        <f t="shared" si="0"/>
        <v>13221</v>
      </c>
      <c r="W10" s="22">
        <f t="shared" si="0"/>
        <v>1</v>
      </c>
      <c r="X10" s="22">
        <f t="shared" si="0"/>
        <v>987</v>
      </c>
      <c r="Y10" s="22">
        <f t="shared" si="0"/>
        <v>575</v>
      </c>
      <c r="Z10" s="22">
        <f t="shared" si="0"/>
        <v>2700</v>
      </c>
      <c r="AA10" s="58" t="s">
        <v>17</v>
      </c>
      <c r="AB10" s="58"/>
    </row>
    <row r="11" spans="1:28" s="27" customFormat="1" ht="15" customHeight="1" x14ac:dyDescent="0.45">
      <c r="A11" s="24"/>
      <c r="B11" s="43" t="s">
        <v>44</v>
      </c>
      <c r="C11" s="43"/>
      <c r="D11" s="24"/>
      <c r="E11" s="25">
        <f>SUM(E12:E20)</f>
        <v>224150</v>
      </c>
      <c r="F11" s="25">
        <f>SUM(F12:F20)</f>
        <v>9877</v>
      </c>
      <c r="G11" s="25">
        <f t="shared" ref="G11:Z11" si="1">SUM(G12:G20)</f>
        <v>11871</v>
      </c>
      <c r="H11" s="25">
        <f>SUM(H12:H20)</f>
        <v>13277</v>
      </c>
      <c r="I11" s="25">
        <f t="shared" si="1"/>
        <v>13856</v>
      </c>
      <c r="J11" s="25">
        <f t="shared" si="1"/>
        <v>15580</v>
      </c>
      <c r="K11" s="25">
        <f t="shared" si="1"/>
        <v>15039</v>
      </c>
      <c r="L11" s="25">
        <f t="shared" si="1"/>
        <v>14743</v>
      </c>
      <c r="M11" s="25">
        <f t="shared" si="1"/>
        <v>16426</v>
      </c>
      <c r="N11" s="25">
        <f t="shared" si="1"/>
        <v>18095</v>
      </c>
      <c r="O11" s="25">
        <f t="shared" si="1"/>
        <v>18487</v>
      </c>
      <c r="P11" s="25">
        <f t="shared" si="1"/>
        <v>18185</v>
      </c>
      <c r="Q11" s="25">
        <f t="shared" si="1"/>
        <v>16691</v>
      </c>
      <c r="R11" s="25">
        <f t="shared" si="1"/>
        <v>13153</v>
      </c>
      <c r="S11" s="25">
        <f t="shared" si="1"/>
        <v>10337</v>
      </c>
      <c r="T11" s="25">
        <f t="shared" si="1"/>
        <v>6377</v>
      </c>
      <c r="U11" s="25">
        <f t="shared" si="1"/>
        <v>4659</v>
      </c>
      <c r="V11" s="25">
        <f t="shared" si="1"/>
        <v>5188</v>
      </c>
      <c r="W11" s="25">
        <f t="shared" si="1"/>
        <v>1</v>
      </c>
      <c r="X11" s="25">
        <f t="shared" si="1"/>
        <v>397</v>
      </c>
      <c r="Y11" s="25">
        <f t="shared" si="1"/>
        <v>378</v>
      </c>
      <c r="Z11" s="25">
        <f t="shared" si="1"/>
        <v>1533</v>
      </c>
      <c r="AA11" s="24"/>
      <c r="AB11" s="26" t="s">
        <v>45</v>
      </c>
    </row>
    <row r="12" spans="1:28" s="32" customFormat="1" ht="15" customHeight="1" x14ac:dyDescent="0.45">
      <c r="A12" s="6"/>
      <c r="B12" s="6" t="s">
        <v>46</v>
      </c>
      <c r="C12" s="6"/>
      <c r="D12" s="6"/>
      <c r="E12" s="28">
        <f>SUM(F12:Z12)</f>
        <v>72248</v>
      </c>
      <c r="F12" s="28">
        <v>3196</v>
      </c>
      <c r="G12" s="29">
        <v>4197</v>
      </c>
      <c r="H12" s="30">
        <v>4775</v>
      </c>
      <c r="I12" s="28">
        <v>4471</v>
      </c>
      <c r="J12" s="29">
        <v>5428</v>
      </c>
      <c r="K12" s="31">
        <v>4882</v>
      </c>
      <c r="L12" s="28">
        <v>4760</v>
      </c>
      <c r="M12" s="31">
        <v>5222</v>
      </c>
      <c r="N12" s="30">
        <v>5448</v>
      </c>
      <c r="O12" s="28">
        <v>5564</v>
      </c>
      <c r="P12" s="29">
        <v>5541</v>
      </c>
      <c r="Q12" s="28">
        <v>5305</v>
      </c>
      <c r="R12" s="31">
        <v>4066</v>
      </c>
      <c r="S12" s="28">
        <v>3241</v>
      </c>
      <c r="T12" s="31">
        <v>1983</v>
      </c>
      <c r="U12" s="28">
        <v>1429</v>
      </c>
      <c r="V12" s="28">
        <v>1674</v>
      </c>
      <c r="W12" s="31">
        <v>1</v>
      </c>
      <c r="X12" s="28">
        <v>93</v>
      </c>
      <c r="Y12" s="28">
        <v>203</v>
      </c>
      <c r="Z12" s="28">
        <v>769</v>
      </c>
      <c r="AA12" s="6"/>
      <c r="AB12" s="6" t="s">
        <v>47</v>
      </c>
    </row>
    <row r="13" spans="1:28" s="32" customFormat="1" ht="15" customHeight="1" x14ac:dyDescent="0.45">
      <c r="A13" s="6"/>
      <c r="B13" s="6" t="s">
        <v>48</v>
      </c>
      <c r="C13" s="6"/>
      <c r="D13" s="6"/>
      <c r="E13" s="28">
        <f t="shared" ref="E13:E20" si="2">SUM(F13:Z13)</f>
        <v>16664</v>
      </c>
      <c r="F13" s="28">
        <v>694</v>
      </c>
      <c r="G13" s="29">
        <v>853</v>
      </c>
      <c r="H13" s="30">
        <v>894</v>
      </c>
      <c r="I13" s="28">
        <v>982</v>
      </c>
      <c r="J13" s="29">
        <v>1124</v>
      </c>
      <c r="K13" s="31">
        <v>1161</v>
      </c>
      <c r="L13" s="28">
        <v>1113</v>
      </c>
      <c r="M13" s="31">
        <v>1176</v>
      </c>
      <c r="N13" s="30">
        <v>1326</v>
      </c>
      <c r="O13" s="28">
        <v>1459</v>
      </c>
      <c r="P13" s="29">
        <v>1399</v>
      </c>
      <c r="Q13" s="28">
        <v>1290</v>
      </c>
      <c r="R13" s="31">
        <v>958</v>
      </c>
      <c r="S13" s="28">
        <v>824</v>
      </c>
      <c r="T13" s="31">
        <v>507</v>
      </c>
      <c r="U13" s="28">
        <v>363</v>
      </c>
      <c r="V13" s="28">
        <v>433</v>
      </c>
      <c r="W13" s="31">
        <v>0</v>
      </c>
      <c r="X13" s="28">
        <v>6</v>
      </c>
      <c r="Y13" s="28">
        <v>11</v>
      </c>
      <c r="Z13" s="28">
        <v>91</v>
      </c>
      <c r="AA13" s="6"/>
      <c r="AB13" s="6" t="s">
        <v>49</v>
      </c>
    </row>
    <row r="14" spans="1:28" s="32" customFormat="1" ht="15" customHeight="1" x14ac:dyDescent="0.45">
      <c r="A14" s="6"/>
      <c r="B14" s="33" t="s">
        <v>50</v>
      </c>
      <c r="C14" s="33"/>
      <c r="D14" s="33"/>
      <c r="E14" s="28">
        <f t="shared" si="2"/>
        <v>21925</v>
      </c>
      <c r="F14" s="28">
        <v>1075</v>
      </c>
      <c r="G14" s="29">
        <v>1175</v>
      </c>
      <c r="H14" s="30">
        <v>1288</v>
      </c>
      <c r="I14" s="28">
        <v>1448</v>
      </c>
      <c r="J14" s="29">
        <v>1405</v>
      </c>
      <c r="K14" s="31">
        <v>1546</v>
      </c>
      <c r="L14" s="28">
        <v>1384</v>
      </c>
      <c r="M14" s="31">
        <v>1695</v>
      </c>
      <c r="N14" s="30">
        <v>1972</v>
      </c>
      <c r="O14" s="28">
        <v>1842</v>
      </c>
      <c r="P14" s="29">
        <v>1772</v>
      </c>
      <c r="Q14" s="28">
        <v>1532</v>
      </c>
      <c r="R14" s="31">
        <v>1178</v>
      </c>
      <c r="S14" s="28">
        <v>890</v>
      </c>
      <c r="T14" s="31">
        <v>583</v>
      </c>
      <c r="U14" s="28">
        <v>486</v>
      </c>
      <c r="V14" s="28">
        <v>492</v>
      </c>
      <c r="W14" s="31">
        <v>0</v>
      </c>
      <c r="X14" s="28">
        <v>15</v>
      </c>
      <c r="Y14" s="28">
        <v>15</v>
      </c>
      <c r="Z14" s="28">
        <v>132</v>
      </c>
      <c r="AA14" s="34"/>
      <c r="AB14" s="6" t="s">
        <v>51</v>
      </c>
    </row>
    <row r="15" spans="1:28" s="32" customFormat="1" ht="15" customHeight="1" x14ac:dyDescent="0.45">
      <c r="A15" s="6"/>
      <c r="B15" s="6" t="s">
        <v>52</v>
      </c>
      <c r="C15" s="6"/>
      <c r="D15" s="6"/>
      <c r="E15" s="28">
        <f t="shared" si="2"/>
        <v>18415</v>
      </c>
      <c r="F15" s="28">
        <v>789</v>
      </c>
      <c r="G15" s="29">
        <v>1002</v>
      </c>
      <c r="H15" s="30">
        <v>1117</v>
      </c>
      <c r="I15" s="28">
        <v>1196</v>
      </c>
      <c r="J15" s="29">
        <v>1208</v>
      </c>
      <c r="K15" s="31">
        <v>1094</v>
      </c>
      <c r="L15" s="28">
        <v>1166</v>
      </c>
      <c r="M15" s="31">
        <v>1319</v>
      </c>
      <c r="N15" s="30">
        <v>1659</v>
      </c>
      <c r="O15" s="28">
        <v>1594</v>
      </c>
      <c r="P15" s="29">
        <v>1423</v>
      </c>
      <c r="Q15" s="28">
        <v>1335</v>
      </c>
      <c r="R15" s="31">
        <v>1076</v>
      </c>
      <c r="S15" s="28">
        <v>870</v>
      </c>
      <c r="T15" s="31">
        <v>580</v>
      </c>
      <c r="U15" s="28">
        <v>437</v>
      </c>
      <c r="V15" s="28">
        <v>460</v>
      </c>
      <c r="W15" s="31">
        <v>0</v>
      </c>
      <c r="X15" s="28">
        <v>40</v>
      </c>
      <c r="Y15" s="28">
        <v>7</v>
      </c>
      <c r="Z15" s="28">
        <v>43</v>
      </c>
      <c r="AA15" s="34"/>
      <c r="AB15" s="6" t="s">
        <v>53</v>
      </c>
    </row>
    <row r="16" spans="1:28" s="32" customFormat="1" ht="15" customHeight="1" x14ac:dyDescent="0.45">
      <c r="A16" s="6"/>
      <c r="B16" s="6" t="s">
        <v>54</v>
      </c>
      <c r="C16" s="6"/>
      <c r="D16" s="6"/>
      <c r="E16" s="28">
        <f t="shared" si="2"/>
        <v>7174</v>
      </c>
      <c r="F16" s="28">
        <v>282</v>
      </c>
      <c r="G16" s="29">
        <v>346</v>
      </c>
      <c r="H16" s="30">
        <v>403</v>
      </c>
      <c r="I16" s="28">
        <v>481</v>
      </c>
      <c r="J16" s="29">
        <v>459</v>
      </c>
      <c r="K16" s="31">
        <v>377</v>
      </c>
      <c r="L16" s="28">
        <v>409</v>
      </c>
      <c r="M16" s="31">
        <v>494</v>
      </c>
      <c r="N16" s="30">
        <v>580</v>
      </c>
      <c r="O16" s="28">
        <v>627</v>
      </c>
      <c r="P16" s="29">
        <v>565</v>
      </c>
      <c r="Q16" s="28">
        <v>546</v>
      </c>
      <c r="R16" s="31">
        <v>535</v>
      </c>
      <c r="S16" s="28">
        <v>399</v>
      </c>
      <c r="T16" s="31">
        <v>265</v>
      </c>
      <c r="U16" s="28">
        <v>194</v>
      </c>
      <c r="V16" s="28">
        <v>195</v>
      </c>
      <c r="W16" s="31">
        <v>0</v>
      </c>
      <c r="X16" s="28">
        <v>5</v>
      </c>
      <c r="Y16" s="28">
        <v>3</v>
      </c>
      <c r="Z16" s="28">
        <v>9</v>
      </c>
      <c r="AA16" s="6"/>
      <c r="AB16" s="6" t="s">
        <v>55</v>
      </c>
    </row>
    <row r="17" spans="1:28" s="32" customFormat="1" ht="15" customHeight="1" x14ac:dyDescent="0.45">
      <c r="A17" s="6"/>
      <c r="B17" s="6" t="s">
        <v>56</v>
      </c>
      <c r="C17" s="6"/>
      <c r="D17" s="6"/>
      <c r="E17" s="28">
        <f t="shared" si="2"/>
        <v>7435</v>
      </c>
      <c r="F17" s="28">
        <v>367</v>
      </c>
      <c r="G17" s="29">
        <v>369</v>
      </c>
      <c r="H17" s="30">
        <v>460</v>
      </c>
      <c r="I17" s="28">
        <v>543</v>
      </c>
      <c r="J17" s="29">
        <v>470</v>
      </c>
      <c r="K17" s="31">
        <v>428</v>
      </c>
      <c r="L17" s="28">
        <v>511</v>
      </c>
      <c r="M17" s="31">
        <v>547</v>
      </c>
      <c r="N17" s="30">
        <v>648</v>
      </c>
      <c r="O17" s="28">
        <v>625</v>
      </c>
      <c r="P17" s="29">
        <v>588</v>
      </c>
      <c r="Q17" s="28">
        <v>522</v>
      </c>
      <c r="R17" s="31">
        <v>398</v>
      </c>
      <c r="S17" s="28">
        <v>287</v>
      </c>
      <c r="T17" s="31">
        <v>178</v>
      </c>
      <c r="U17" s="28">
        <v>94</v>
      </c>
      <c r="V17" s="28">
        <v>121</v>
      </c>
      <c r="W17" s="31">
        <v>0</v>
      </c>
      <c r="X17" s="28">
        <v>190</v>
      </c>
      <c r="Y17" s="28">
        <v>5</v>
      </c>
      <c r="Z17" s="28">
        <v>84</v>
      </c>
      <c r="AA17" s="34"/>
      <c r="AB17" s="6" t="s">
        <v>57</v>
      </c>
    </row>
    <row r="18" spans="1:28" s="32" customFormat="1" ht="15" customHeight="1" x14ac:dyDescent="0.45">
      <c r="A18" s="6"/>
      <c r="B18" s="33" t="s">
        <v>58</v>
      </c>
      <c r="C18" s="33"/>
      <c r="D18" s="33"/>
      <c r="E18" s="28">
        <f t="shared" si="2"/>
        <v>37222</v>
      </c>
      <c r="F18" s="28">
        <v>1717</v>
      </c>
      <c r="G18" s="29">
        <v>2065</v>
      </c>
      <c r="H18" s="31">
        <v>2317</v>
      </c>
      <c r="I18" s="28">
        <v>2334</v>
      </c>
      <c r="J18" s="31">
        <v>2406</v>
      </c>
      <c r="K18" s="28">
        <v>2592</v>
      </c>
      <c r="L18" s="28">
        <v>2471</v>
      </c>
      <c r="M18" s="28">
        <v>2847</v>
      </c>
      <c r="N18" s="28">
        <v>2941</v>
      </c>
      <c r="O18" s="28">
        <v>2891</v>
      </c>
      <c r="P18" s="31">
        <v>3021</v>
      </c>
      <c r="Q18" s="28">
        <v>2709</v>
      </c>
      <c r="R18" s="31">
        <v>2239</v>
      </c>
      <c r="S18" s="28">
        <v>1824</v>
      </c>
      <c r="T18" s="31">
        <v>945</v>
      </c>
      <c r="U18" s="28">
        <v>751</v>
      </c>
      <c r="V18" s="28">
        <v>858</v>
      </c>
      <c r="W18" s="31">
        <v>0</v>
      </c>
      <c r="X18" s="28">
        <v>28</v>
      </c>
      <c r="Y18" s="28">
        <v>5</v>
      </c>
      <c r="Z18" s="28">
        <v>261</v>
      </c>
      <c r="AA18" s="35"/>
      <c r="AB18" s="6" t="s">
        <v>59</v>
      </c>
    </row>
    <row r="19" spans="1:28" s="32" customFormat="1" ht="15" customHeight="1" x14ac:dyDescent="0.45">
      <c r="A19" s="6"/>
      <c r="B19" s="6" t="s">
        <v>60</v>
      </c>
      <c r="C19" s="6"/>
      <c r="D19" s="6"/>
      <c r="E19" s="28">
        <f t="shared" si="2"/>
        <v>27090</v>
      </c>
      <c r="F19" s="28">
        <v>1068</v>
      </c>
      <c r="G19" s="29">
        <v>1089</v>
      </c>
      <c r="H19" s="31">
        <v>1188</v>
      </c>
      <c r="I19" s="28">
        <v>1458</v>
      </c>
      <c r="J19" s="28">
        <v>2028</v>
      </c>
      <c r="K19" s="29">
        <v>1941</v>
      </c>
      <c r="L19" s="31">
        <v>1845</v>
      </c>
      <c r="M19" s="28">
        <v>1929</v>
      </c>
      <c r="N19" s="31">
        <v>2200</v>
      </c>
      <c r="O19" s="28">
        <v>2332</v>
      </c>
      <c r="P19" s="31">
        <v>2374</v>
      </c>
      <c r="Q19" s="28">
        <v>2166</v>
      </c>
      <c r="R19" s="31">
        <v>1748</v>
      </c>
      <c r="S19" s="28">
        <v>1327</v>
      </c>
      <c r="T19" s="31">
        <v>902</v>
      </c>
      <c r="U19" s="28">
        <v>602</v>
      </c>
      <c r="V19" s="28">
        <v>679</v>
      </c>
      <c r="W19" s="31">
        <v>0</v>
      </c>
      <c r="X19" s="28">
        <v>17</v>
      </c>
      <c r="Y19" s="28">
        <v>122</v>
      </c>
      <c r="Z19" s="28">
        <v>75</v>
      </c>
      <c r="AA19" s="6"/>
      <c r="AB19" s="6" t="s">
        <v>61</v>
      </c>
    </row>
    <row r="20" spans="1:28" s="32" customFormat="1" ht="15" customHeight="1" x14ac:dyDescent="0.45">
      <c r="A20" s="6"/>
      <c r="B20" s="6" t="s">
        <v>62</v>
      </c>
      <c r="C20" s="6"/>
      <c r="D20" s="6"/>
      <c r="E20" s="28">
        <f t="shared" si="2"/>
        <v>15977</v>
      </c>
      <c r="F20" s="28">
        <v>689</v>
      </c>
      <c r="G20" s="29">
        <v>775</v>
      </c>
      <c r="H20" s="31">
        <v>835</v>
      </c>
      <c r="I20" s="28">
        <v>943</v>
      </c>
      <c r="J20" s="28">
        <v>1052</v>
      </c>
      <c r="K20" s="29">
        <v>1018</v>
      </c>
      <c r="L20" s="31">
        <v>1084</v>
      </c>
      <c r="M20" s="28">
        <v>1197</v>
      </c>
      <c r="N20" s="31">
        <v>1321</v>
      </c>
      <c r="O20" s="28">
        <v>1553</v>
      </c>
      <c r="P20" s="31">
        <v>1502</v>
      </c>
      <c r="Q20" s="28">
        <v>1286</v>
      </c>
      <c r="R20" s="31">
        <v>955</v>
      </c>
      <c r="S20" s="28">
        <v>675</v>
      </c>
      <c r="T20" s="31">
        <v>434</v>
      </c>
      <c r="U20" s="28">
        <v>303</v>
      </c>
      <c r="V20" s="28">
        <v>276</v>
      </c>
      <c r="W20" s="31">
        <v>0</v>
      </c>
      <c r="X20" s="28">
        <v>3</v>
      </c>
      <c r="Y20" s="28">
        <v>7</v>
      </c>
      <c r="Z20" s="28">
        <v>69</v>
      </c>
      <c r="AA20" s="6"/>
      <c r="AB20" s="6" t="s">
        <v>63</v>
      </c>
    </row>
    <row r="21" spans="1:28" s="27" customFormat="1" ht="15" customHeight="1" x14ac:dyDescent="0.45">
      <c r="A21" s="24"/>
      <c r="B21" s="43" t="s">
        <v>64</v>
      </c>
      <c r="C21" s="43"/>
      <c r="D21" s="24"/>
      <c r="E21" s="25">
        <f>SUM(E22:E30)</f>
        <v>232942</v>
      </c>
      <c r="F21" s="25">
        <f>SUM(F22:F30)</f>
        <v>9223</v>
      </c>
      <c r="G21" s="25">
        <f t="shared" ref="G21:Z21" si="3">SUM(G22:G30)</f>
        <v>11077</v>
      </c>
      <c r="H21" s="25">
        <f t="shared" si="3"/>
        <v>12305</v>
      </c>
      <c r="I21" s="25">
        <f t="shared" si="3"/>
        <v>12911</v>
      </c>
      <c r="J21" s="25">
        <f t="shared" si="3"/>
        <v>14817</v>
      </c>
      <c r="K21" s="25">
        <f t="shared" si="3"/>
        <v>14543</v>
      </c>
      <c r="L21" s="25">
        <f t="shared" si="3"/>
        <v>14271</v>
      </c>
      <c r="M21" s="25">
        <f t="shared" si="3"/>
        <v>16117</v>
      </c>
      <c r="N21" s="25">
        <f t="shared" si="3"/>
        <v>18515</v>
      </c>
      <c r="O21" s="25">
        <f t="shared" si="3"/>
        <v>19632</v>
      </c>
      <c r="P21" s="25">
        <f t="shared" si="3"/>
        <v>20323</v>
      </c>
      <c r="Q21" s="25">
        <f t="shared" si="3"/>
        <v>18525</v>
      </c>
      <c r="R21" s="25">
        <f t="shared" si="3"/>
        <v>14902</v>
      </c>
      <c r="S21" s="25">
        <f t="shared" si="3"/>
        <v>11977</v>
      </c>
      <c r="T21" s="25">
        <f t="shared" si="3"/>
        <v>7658</v>
      </c>
      <c r="U21" s="25">
        <f t="shared" si="3"/>
        <v>6159</v>
      </c>
      <c r="V21" s="25">
        <f t="shared" si="3"/>
        <v>8033</v>
      </c>
      <c r="W21" s="25">
        <f t="shared" si="3"/>
        <v>0</v>
      </c>
      <c r="X21" s="25">
        <f t="shared" si="3"/>
        <v>590</v>
      </c>
      <c r="Y21" s="25">
        <f t="shared" si="3"/>
        <v>197</v>
      </c>
      <c r="Z21" s="25">
        <f t="shared" si="3"/>
        <v>1167</v>
      </c>
      <c r="AA21" s="24"/>
      <c r="AB21" s="26" t="s">
        <v>65</v>
      </c>
    </row>
    <row r="22" spans="1:28" s="32" customFormat="1" ht="15" customHeight="1" x14ac:dyDescent="0.45">
      <c r="A22" s="6"/>
      <c r="B22" s="6" t="s">
        <v>46</v>
      </c>
      <c r="C22" s="6"/>
      <c r="D22" s="6"/>
      <c r="E22" s="28">
        <f>SUM(F22:Z22)</f>
        <v>77070</v>
      </c>
      <c r="F22" s="28">
        <v>2981</v>
      </c>
      <c r="G22" s="29">
        <v>3827</v>
      </c>
      <c r="H22" s="30">
        <v>4435</v>
      </c>
      <c r="I22" s="28">
        <v>4343</v>
      </c>
      <c r="J22" s="28">
        <v>4968</v>
      </c>
      <c r="K22" s="31">
        <v>4783</v>
      </c>
      <c r="L22" s="28">
        <v>4720</v>
      </c>
      <c r="M22" s="31">
        <v>5440</v>
      </c>
      <c r="N22" s="30">
        <v>5868</v>
      </c>
      <c r="O22" s="28">
        <v>6201</v>
      </c>
      <c r="P22" s="29">
        <v>6568</v>
      </c>
      <c r="Q22" s="28">
        <v>6208</v>
      </c>
      <c r="R22" s="31">
        <v>4759</v>
      </c>
      <c r="S22" s="28">
        <v>3983</v>
      </c>
      <c r="T22" s="31">
        <v>2483</v>
      </c>
      <c r="U22" s="28">
        <v>2070</v>
      </c>
      <c r="V22" s="28">
        <v>2749</v>
      </c>
      <c r="W22" s="31">
        <v>0</v>
      </c>
      <c r="X22" s="28">
        <v>65</v>
      </c>
      <c r="Y22" s="28">
        <v>88</v>
      </c>
      <c r="Z22" s="28">
        <v>531</v>
      </c>
      <c r="AA22" s="6"/>
      <c r="AB22" s="6" t="s">
        <v>47</v>
      </c>
    </row>
    <row r="23" spans="1:28" s="32" customFormat="1" ht="15" customHeight="1" x14ac:dyDescent="0.45">
      <c r="A23" s="6"/>
      <c r="B23" s="6" t="s">
        <v>48</v>
      </c>
      <c r="C23" s="6"/>
      <c r="D23" s="6"/>
      <c r="E23" s="28">
        <f t="shared" ref="E23:E30" si="4">SUM(F23:Z23)</f>
        <v>17599</v>
      </c>
      <c r="F23" s="28">
        <v>639</v>
      </c>
      <c r="G23" s="29">
        <v>762</v>
      </c>
      <c r="H23" s="30">
        <v>829</v>
      </c>
      <c r="I23" s="28">
        <v>878</v>
      </c>
      <c r="J23" s="28">
        <v>1106</v>
      </c>
      <c r="K23" s="31">
        <v>1089</v>
      </c>
      <c r="L23" s="28">
        <v>1082</v>
      </c>
      <c r="M23" s="31">
        <v>1113</v>
      </c>
      <c r="N23" s="30">
        <v>1403</v>
      </c>
      <c r="O23" s="28">
        <v>1545</v>
      </c>
      <c r="P23" s="29">
        <v>1616</v>
      </c>
      <c r="Q23" s="28">
        <v>1476</v>
      </c>
      <c r="R23" s="31">
        <v>1185</v>
      </c>
      <c r="S23" s="28">
        <v>927</v>
      </c>
      <c r="T23" s="31">
        <v>629</v>
      </c>
      <c r="U23" s="28">
        <v>547</v>
      </c>
      <c r="V23" s="28">
        <v>680</v>
      </c>
      <c r="W23" s="31">
        <v>0</v>
      </c>
      <c r="X23" s="28">
        <v>7</v>
      </c>
      <c r="Y23" s="28">
        <v>3</v>
      </c>
      <c r="Z23" s="28">
        <v>83</v>
      </c>
      <c r="AA23" s="6"/>
      <c r="AB23" s="6" t="s">
        <v>49</v>
      </c>
    </row>
    <row r="24" spans="1:28" s="32" customFormat="1" ht="15" customHeight="1" x14ac:dyDescent="0.45">
      <c r="A24" s="6"/>
      <c r="B24" s="33" t="s">
        <v>50</v>
      </c>
      <c r="C24" s="33"/>
      <c r="D24" s="33"/>
      <c r="E24" s="28">
        <f t="shared" si="4"/>
        <v>21922</v>
      </c>
      <c r="F24" s="28">
        <v>951</v>
      </c>
      <c r="G24" s="29">
        <v>1135</v>
      </c>
      <c r="H24" s="30">
        <v>1289</v>
      </c>
      <c r="I24" s="28">
        <v>1378</v>
      </c>
      <c r="J24" s="29">
        <v>1497</v>
      </c>
      <c r="K24" s="31">
        <v>1370</v>
      </c>
      <c r="L24" s="28">
        <v>1290</v>
      </c>
      <c r="M24" s="31">
        <v>1631</v>
      </c>
      <c r="N24" s="30">
        <v>1957</v>
      </c>
      <c r="O24" s="28">
        <v>1910</v>
      </c>
      <c r="P24" s="29">
        <v>1891</v>
      </c>
      <c r="Q24" s="28">
        <v>1527</v>
      </c>
      <c r="R24" s="31">
        <v>1250</v>
      </c>
      <c r="S24" s="28">
        <v>904</v>
      </c>
      <c r="T24" s="31">
        <v>617</v>
      </c>
      <c r="U24" s="28">
        <v>543</v>
      </c>
      <c r="V24" s="28">
        <v>642</v>
      </c>
      <c r="W24" s="31">
        <v>0</v>
      </c>
      <c r="X24" s="28">
        <v>15</v>
      </c>
      <c r="Y24" s="28">
        <v>9</v>
      </c>
      <c r="Z24" s="28">
        <v>116</v>
      </c>
      <c r="AA24" s="6"/>
      <c r="AB24" s="6" t="s">
        <v>51</v>
      </c>
    </row>
    <row r="25" spans="1:28" s="32" customFormat="1" ht="15" customHeight="1" x14ac:dyDescent="0.45">
      <c r="A25" s="6"/>
      <c r="B25" s="6" t="s">
        <v>52</v>
      </c>
      <c r="C25" s="6"/>
      <c r="D25" s="6"/>
      <c r="E25" s="28">
        <f t="shared" si="4"/>
        <v>18314</v>
      </c>
      <c r="F25" s="28">
        <v>735</v>
      </c>
      <c r="G25" s="29">
        <v>888</v>
      </c>
      <c r="H25" s="30">
        <v>1058</v>
      </c>
      <c r="I25" s="28">
        <v>1049</v>
      </c>
      <c r="J25" s="29">
        <v>1126</v>
      </c>
      <c r="K25" s="31">
        <v>1111</v>
      </c>
      <c r="L25" s="28">
        <v>1095</v>
      </c>
      <c r="M25" s="31">
        <v>1320</v>
      </c>
      <c r="N25" s="30">
        <v>1606</v>
      </c>
      <c r="O25" s="28">
        <v>1560</v>
      </c>
      <c r="P25" s="29">
        <v>1517</v>
      </c>
      <c r="Q25" s="28">
        <v>1394</v>
      </c>
      <c r="R25" s="31">
        <v>1122</v>
      </c>
      <c r="S25" s="28">
        <v>909</v>
      </c>
      <c r="T25" s="31">
        <v>603</v>
      </c>
      <c r="U25" s="28">
        <v>503</v>
      </c>
      <c r="V25" s="28">
        <v>590</v>
      </c>
      <c r="W25" s="31">
        <v>0</v>
      </c>
      <c r="X25" s="28">
        <v>91</v>
      </c>
      <c r="Y25" s="28">
        <v>1</v>
      </c>
      <c r="Z25" s="28">
        <v>36</v>
      </c>
      <c r="AA25" s="6"/>
      <c r="AB25" s="6" t="s">
        <v>53</v>
      </c>
    </row>
    <row r="26" spans="1:28" s="32" customFormat="1" ht="15" customHeight="1" x14ac:dyDescent="0.45">
      <c r="A26" s="6"/>
      <c r="B26" s="6" t="s">
        <v>54</v>
      </c>
      <c r="C26" s="6"/>
      <c r="D26" s="6"/>
      <c r="E26" s="28">
        <f t="shared" si="4"/>
        <v>7334</v>
      </c>
      <c r="F26" s="28">
        <v>271</v>
      </c>
      <c r="G26" s="29">
        <v>311</v>
      </c>
      <c r="H26" s="30">
        <v>412</v>
      </c>
      <c r="I26" s="28">
        <v>415</v>
      </c>
      <c r="J26" s="29">
        <v>456</v>
      </c>
      <c r="K26" s="31">
        <v>384</v>
      </c>
      <c r="L26" s="28">
        <v>427</v>
      </c>
      <c r="M26" s="31">
        <v>469</v>
      </c>
      <c r="N26" s="30">
        <v>643</v>
      </c>
      <c r="O26" s="28">
        <v>636</v>
      </c>
      <c r="P26" s="29">
        <v>640</v>
      </c>
      <c r="Q26" s="28">
        <v>577</v>
      </c>
      <c r="R26" s="31">
        <v>532</v>
      </c>
      <c r="S26" s="28">
        <v>408</v>
      </c>
      <c r="T26" s="31">
        <v>298</v>
      </c>
      <c r="U26" s="28">
        <v>199</v>
      </c>
      <c r="V26" s="28">
        <v>235</v>
      </c>
      <c r="W26" s="31">
        <v>0</v>
      </c>
      <c r="X26" s="28">
        <v>18</v>
      </c>
      <c r="Y26" s="28">
        <v>2</v>
      </c>
      <c r="Z26" s="28">
        <v>1</v>
      </c>
      <c r="AA26" s="34"/>
      <c r="AB26" s="6" t="s">
        <v>55</v>
      </c>
    </row>
    <row r="27" spans="1:28" s="32" customFormat="1" ht="15" customHeight="1" x14ac:dyDescent="0.45">
      <c r="A27" s="6"/>
      <c r="B27" s="6" t="s">
        <v>56</v>
      </c>
      <c r="C27" s="6"/>
      <c r="D27" s="6"/>
      <c r="E27" s="28">
        <f t="shared" si="4"/>
        <v>7181</v>
      </c>
      <c r="F27" s="28">
        <v>342</v>
      </c>
      <c r="G27" s="29">
        <v>374</v>
      </c>
      <c r="H27" s="30">
        <v>415</v>
      </c>
      <c r="I27" s="28">
        <v>486</v>
      </c>
      <c r="J27" s="29">
        <v>507</v>
      </c>
      <c r="K27" s="31">
        <v>459</v>
      </c>
      <c r="L27" s="28">
        <v>432</v>
      </c>
      <c r="M27" s="31">
        <v>506</v>
      </c>
      <c r="N27" s="30">
        <v>609</v>
      </c>
      <c r="O27" s="28">
        <v>603</v>
      </c>
      <c r="P27" s="29">
        <v>527</v>
      </c>
      <c r="Q27" s="28">
        <v>425</v>
      </c>
      <c r="R27" s="31">
        <v>342</v>
      </c>
      <c r="S27" s="28">
        <v>253</v>
      </c>
      <c r="T27" s="31">
        <v>173</v>
      </c>
      <c r="U27" s="28">
        <v>130</v>
      </c>
      <c r="V27" s="28">
        <v>136</v>
      </c>
      <c r="W27" s="31">
        <v>0</v>
      </c>
      <c r="X27" s="28">
        <v>363</v>
      </c>
      <c r="Y27" s="28">
        <v>4</v>
      </c>
      <c r="Z27" s="28">
        <v>95</v>
      </c>
      <c r="AA27" s="34"/>
      <c r="AB27" s="6" t="s">
        <v>57</v>
      </c>
    </row>
    <row r="28" spans="1:28" s="32" customFormat="1" ht="15" customHeight="1" x14ac:dyDescent="0.45">
      <c r="A28" s="6"/>
      <c r="B28" s="33" t="s">
        <v>58</v>
      </c>
      <c r="C28" s="33"/>
      <c r="D28" s="33"/>
      <c r="E28" s="28">
        <f t="shared" si="4"/>
        <v>39222</v>
      </c>
      <c r="F28" s="29">
        <v>1662</v>
      </c>
      <c r="G28" s="29">
        <v>1973</v>
      </c>
      <c r="H28" s="30">
        <v>2036</v>
      </c>
      <c r="I28" s="28">
        <v>2192</v>
      </c>
      <c r="J28" s="29">
        <v>2414</v>
      </c>
      <c r="K28" s="31">
        <v>2531</v>
      </c>
      <c r="L28" s="28">
        <v>2424</v>
      </c>
      <c r="M28" s="31">
        <v>2665</v>
      </c>
      <c r="N28" s="30">
        <v>2935</v>
      </c>
      <c r="O28" s="28">
        <v>3230</v>
      </c>
      <c r="P28" s="29">
        <v>3333</v>
      </c>
      <c r="Q28" s="28">
        <v>3090</v>
      </c>
      <c r="R28" s="31">
        <v>2665</v>
      </c>
      <c r="S28" s="28">
        <v>2193</v>
      </c>
      <c r="T28" s="31">
        <v>1264</v>
      </c>
      <c r="U28" s="28">
        <v>992</v>
      </c>
      <c r="V28" s="28">
        <v>1368</v>
      </c>
      <c r="W28" s="31">
        <v>0</v>
      </c>
      <c r="X28" s="28">
        <v>20</v>
      </c>
      <c r="Y28" s="28">
        <v>4</v>
      </c>
      <c r="Z28" s="28">
        <v>231</v>
      </c>
      <c r="AA28" s="34"/>
      <c r="AB28" s="6" t="s">
        <v>59</v>
      </c>
    </row>
    <row r="29" spans="1:28" s="32" customFormat="1" ht="15" customHeight="1" x14ac:dyDescent="0.45">
      <c r="A29" s="6"/>
      <c r="B29" s="6" t="s">
        <v>60</v>
      </c>
      <c r="C29" s="6"/>
      <c r="D29" s="6"/>
      <c r="E29" s="28">
        <f t="shared" si="4"/>
        <v>28249</v>
      </c>
      <c r="F29" s="29">
        <v>997</v>
      </c>
      <c r="G29" s="29">
        <v>1058</v>
      </c>
      <c r="H29" s="30">
        <v>1066</v>
      </c>
      <c r="I29" s="28">
        <v>1314</v>
      </c>
      <c r="J29" s="29">
        <v>1699</v>
      </c>
      <c r="K29" s="31">
        <v>1810</v>
      </c>
      <c r="L29" s="28">
        <v>1827</v>
      </c>
      <c r="M29" s="31">
        <v>1897</v>
      </c>
      <c r="N29" s="30">
        <v>2151</v>
      </c>
      <c r="O29" s="28">
        <v>2423</v>
      </c>
      <c r="P29" s="29">
        <v>2608</v>
      </c>
      <c r="Q29" s="28">
        <v>2478</v>
      </c>
      <c r="R29" s="31">
        <v>2032</v>
      </c>
      <c r="S29" s="28">
        <v>1647</v>
      </c>
      <c r="T29" s="31">
        <v>1074</v>
      </c>
      <c r="U29" s="28">
        <v>846</v>
      </c>
      <c r="V29" s="28">
        <v>1188</v>
      </c>
      <c r="W29" s="31">
        <v>0</v>
      </c>
      <c r="X29" s="28">
        <v>8</v>
      </c>
      <c r="Y29" s="28">
        <v>84</v>
      </c>
      <c r="Z29" s="28">
        <v>42</v>
      </c>
      <c r="AA29" s="35"/>
      <c r="AB29" s="6" t="s">
        <v>61</v>
      </c>
    </row>
    <row r="30" spans="1:28" s="32" customFormat="1" ht="15" customHeight="1" x14ac:dyDescent="0.45">
      <c r="A30" s="6"/>
      <c r="B30" s="6" t="s">
        <v>62</v>
      </c>
      <c r="C30" s="6"/>
      <c r="D30" s="6"/>
      <c r="E30" s="28">
        <f t="shared" si="4"/>
        <v>16051</v>
      </c>
      <c r="F30" s="29">
        <v>645</v>
      </c>
      <c r="G30" s="29">
        <v>749</v>
      </c>
      <c r="H30" s="30">
        <v>765</v>
      </c>
      <c r="I30" s="28">
        <v>856</v>
      </c>
      <c r="J30" s="29">
        <v>1044</v>
      </c>
      <c r="K30" s="31">
        <v>1006</v>
      </c>
      <c r="L30" s="28">
        <v>974</v>
      </c>
      <c r="M30" s="31">
        <v>1076</v>
      </c>
      <c r="N30" s="30">
        <v>1343</v>
      </c>
      <c r="O30" s="28">
        <v>1524</v>
      </c>
      <c r="P30" s="29">
        <v>1623</v>
      </c>
      <c r="Q30" s="28">
        <v>1350</v>
      </c>
      <c r="R30" s="31">
        <v>1015</v>
      </c>
      <c r="S30" s="28">
        <v>753</v>
      </c>
      <c r="T30" s="31">
        <v>517</v>
      </c>
      <c r="U30" s="28">
        <v>329</v>
      </c>
      <c r="V30" s="28">
        <v>445</v>
      </c>
      <c r="W30" s="31">
        <v>0</v>
      </c>
      <c r="X30" s="28">
        <v>3</v>
      </c>
      <c r="Y30" s="28">
        <v>2</v>
      </c>
      <c r="Z30" s="28">
        <v>32</v>
      </c>
      <c r="AA30" s="6"/>
      <c r="AB30" s="6" t="s">
        <v>63</v>
      </c>
    </row>
    <row r="31" spans="1:28" s="6" customFormat="1" ht="4.5" customHeight="1" x14ac:dyDescent="0.45">
      <c r="A31" s="36"/>
      <c r="B31" s="36"/>
      <c r="C31" s="36"/>
      <c r="D31" s="36"/>
      <c r="E31" s="37"/>
      <c r="F31" s="38"/>
      <c r="G31" s="38"/>
      <c r="H31" s="39"/>
      <c r="I31" s="37"/>
      <c r="J31" s="38"/>
      <c r="K31" s="40"/>
      <c r="L31" s="37"/>
      <c r="M31" s="40"/>
      <c r="N31" s="39"/>
      <c r="O31" s="37"/>
      <c r="P31" s="38"/>
      <c r="Q31" s="37"/>
      <c r="R31" s="40"/>
      <c r="S31" s="37"/>
      <c r="T31" s="40"/>
      <c r="U31" s="37"/>
      <c r="V31" s="37"/>
      <c r="W31" s="40"/>
      <c r="X31" s="37"/>
      <c r="Y31" s="37"/>
      <c r="Z31" s="37"/>
      <c r="AA31" s="36"/>
      <c r="AB31" s="36"/>
    </row>
    <row r="32" spans="1:28" s="6" customFormat="1" ht="4.5" customHeight="1" x14ac:dyDescent="0.45">
      <c r="AA32" s="41"/>
      <c r="AB32" s="41"/>
    </row>
    <row r="33" spans="1:18" s="42" customFormat="1" ht="18.75" customHeight="1" x14ac:dyDescent="0.55000000000000004">
      <c r="A33" s="42" t="s">
        <v>66</v>
      </c>
      <c r="R33" s="42" t="s">
        <v>67</v>
      </c>
    </row>
    <row r="34" spans="1:18" s="42" customFormat="1" ht="20.25" customHeight="1" x14ac:dyDescent="0.55000000000000004">
      <c r="A34" s="42" t="s">
        <v>68</v>
      </c>
      <c r="R34" s="42" t="s">
        <v>69</v>
      </c>
    </row>
    <row r="35" spans="1:18" s="6" customFormat="1" ht="27" customHeight="1" x14ac:dyDescent="0.45"/>
  </sheetData>
  <mergeCells count="7">
    <mergeCell ref="B21:C21"/>
    <mergeCell ref="A5:D9"/>
    <mergeCell ref="F5:Z5"/>
    <mergeCell ref="AA5:AB9"/>
    <mergeCell ref="A10:D10"/>
    <mergeCell ref="AA10:AB10"/>
    <mergeCell ref="B11:C11"/>
  </mergeCells>
  <pageMargins left="0.27559055118110237" right="0.19685039370078741" top="0.59055118110236227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2019-08-01T03:40:32Z</dcterms:created>
  <dcterms:modified xsi:type="dcterms:W3CDTF">2022-07-11T23:47:18Z</dcterms:modified>
</cp:coreProperties>
</file>