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2\3. ไตรมาส 3 2562\"/>
    </mc:Choice>
  </mc:AlternateContent>
  <xr:revisionPtr revIDLastSave="0" documentId="13_ncr:1_{A2E535CD-7000-4D97-B7D2-BF242482D3C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1" sheetId="1" r:id="rId1"/>
  </sheets>
  <definedNames>
    <definedName name="_xlnm.Print_Area" localSheetId="0">ตร1!$A$1:$D$26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22" i="1"/>
  <c r="D23" i="1"/>
  <c r="D25" i="1"/>
  <c r="D17" i="1"/>
  <c r="C18" i="1"/>
  <c r="C19" i="1"/>
  <c r="C20" i="1"/>
  <c r="C22" i="1"/>
  <c r="C23" i="1"/>
  <c r="C24" i="1"/>
  <c r="C25" i="1"/>
  <c r="B18" i="1"/>
  <c r="B19" i="1"/>
  <c r="B20" i="1"/>
  <c r="B22" i="1"/>
  <c r="B23" i="1"/>
  <c r="B24" i="1"/>
  <c r="B25" i="1"/>
  <c r="C17" i="1"/>
  <c r="B17" i="1" l="1"/>
  <c r="B16" i="1" s="1"/>
  <c r="E10" i="1" l="1"/>
  <c r="C16" i="1"/>
  <c r="D16" i="1"/>
</calcChain>
</file>

<file path=xl/sharedStrings.xml><?xml version="1.0" encoding="utf-8"?>
<sst xmlns="http://schemas.openxmlformats.org/spreadsheetml/2006/main" count="34" uniqueCount="19">
  <si>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</si>
  <si>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</si>
  <si>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</si>
  <si>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</si>
  <si>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</si>
  <si>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</si>
  <si>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</si>
  <si>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</si>
  <si>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</si>
  <si>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</si>
  <si>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</si>
  <si>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</si>
  <si>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</si>
  <si>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</si>
  <si>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</si>
  <si>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</si>
  <si>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</si>
  <si>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-</t>
  </si>
  <si>
    <t>การสำรวจภาวะการทำงานของประชากร จังหวัดพิจิตร ไตรมาสที่ 3 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</si>
</sst>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88" fontId="8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left" vertical="top"/>
    </xf>
    <xf numFmtId="189" fontId="5" fillId="0" borderId="0" xfId="1" applyNumberFormat="1" applyFont="1" applyFill="1" applyAlignment="1">
      <alignment vertical="center"/>
    </xf>
    <xf numFmtId="189" fontId="3" fillId="0" borderId="0" xfId="1" applyNumberFormat="1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right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3"/>
  <sheetViews>
    <sheetView tabSelected="1" topLeftCell="A7" workbookViewId="0">
      <selection activeCell="G4" sqref="G1:I1048576"/>
    </sheetView>
  </sheetViews>
  <sheetFormatPr defaultRowHeight="24" customHeight="1" x14ac:dyDescent="0.3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6" width="12" style="1" bestFit="1" customWidth="1"/>
    <col min="7" max="16384" width="9.140625" style="1"/>
  </cols>
  <sheetData>
    <row r="1" spans="1:6" ht="26.25" customHeight="1" x14ac:dyDescent="0.3">
      <c r="A1" s="16" t="s">
        <v>15</v>
      </c>
    </row>
    <row r="2" spans="1:6" ht="8.25" customHeight="1" x14ac:dyDescent="0.3">
      <c r="A2" s="15"/>
      <c r="B2" s="15"/>
      <c r="C2" s="15"/>
      <c r="D2" s="15"/>
    </row>
    <row r="3" spans="1:6" s="13" customFormat="1" ht="32.25" customHeight="1" x14ac:dyDescent="0.3">
      <c r="A3" s="17" t="s">
        <v>14</v>
      </c>
      <c r="B3" s="18" t="s">
        <v>13</v>
      </c>
      <c r="C3" s="18" t="s">
        <v>12</v>
      </c>
      <c r="D3" s="18" t="s">
        <v>11</v>
      </c>
      <c r="E3" s="14"/>
    </row>
    <row r="4" spans="1:6" s="13" customFormat="1" ht="28.5" customHeight="1" x14ac:dyDescent="0.3">
      <c r="A4" s="17"/>
      <c r="B4" s="35" t="s">
        <v>16</v>
      </c>
      <c r="C4" s="35"/>
      <c r="D4" s="35"/>
      <c r="E4" s="14"/>
    </row>
    <row r="5" spans="1:6" s="6" customFormat="1" ht="26.1" customHeight="1" x14ac:dyDescent="0.35">
      <c r="A5" s="20" t="s">
        <v>9</v>
      </c>
      <c r="B5" s="28">
        <v>444400</v>
      </c>
      <c r="C5" s="28">
        <v>209946</v>
      </c>
      <c r="D5" s="28">
        <v>234454</v>
      </c>
      <c r="E5" s="12"/>
      <c r="F5" s="30"/>
    </row>
    <row r="6" spans="1:6" s="3" customFormat="1" ht="26.1" customHeight="1" x14ac:dyDescent="0.35">
      <c r="A6" s="22" t="s">
        <v>8</v>
      </c>
      <c r="B6" s="28">
        <v>285575.78999999998</v>
      </c>
      <c r="C6" s="28">
        <v>153953.91</v>
      </c>
      <c r="D6" s="28">
        <v>131621.87</v>
      </c>
      <c r="E6" s="8"/>
      <c r="F6" s="31"/>
    </row>
    <row r="7" spans="1:6" s="3" customFormat="1" ht="26.1" customHeight="1" x14ac:dyDescent="0.35">
      <c r="A7" s="23" t="s">
        <v>7</v>
      </c>
      <c r="B7" s="27">
        <v>285575.78999999998</v>
      </c>
      <c r="C7" s="27">
        <v>153953.91</v>
      </c>
      <c r="D7" s="27">
        <v>131621.87</v>
      </c>
      <c r="E7" s="8"/>
      <c r="F7" s="31"/>
    </row>
    <row r="8" spans="1:6" s="3" customFormat="1" ht="26.1" customHeight="1" x14ac:dyDescent="0.35">
      <c r="A8" s="23" t="s">
        <v>6</v>
      </c>
      <c r="B8" s="27">
        <v>285266.26</v>
      </c>
      <c r="C8" s="27">
        <v>153769.82999999999</v>
      </c>
      <c r="D8" s="27">
        <v>131496.42000000001</v>
      </c>
      <c r="E8" s="8"/>
      <c r="F8" s="31"/>
    </row>
    <row r="9" spans="1:6" s="3" customFormat="1" ht="26.1" customHeight="1" x14ac:dyDescent="0.35">
      <c r="A9" s="23" t="s">
        <v>5</v>
      </c>
      <c r="B9" s="27">
        <v>309.52999999999997</v>
      </c>
      <c r="C9" s="27">
        <v>184.08</v>
      </c>
      <c r="D9" s="27">
        <v>125.45</v>
      </c>
      <c r="E9" s="9"/>
      <c r="F9" s="31"/>
    </row>
    <row r="10" spans="1:6" s="3" customFormat="1" ht="26.1" customHeight="1" x14ac:dyDescent="0.35">
      <c r="A10" s="23" t="s">
        <v>4</v>
      </c>
      <c r="B10" s="36" t="s">
        <v>17</v>
      </c>
      <c r="C10" s="36" t="s">
        <v>17</v>
      </c>
      <c r="D10" s="26" t="s">
        <v>17</v>
      </c>
      <c r="E10" s="11">
        <f>C9*100/C6</f>
        <v>0.11956825260235351</v>
      </c>
      <c r="F10" s="31"/>
    </row>
    <row r="11" spans="1:6" s="3" customFormat="1" ht="26.1" customHeight="1" x14ac:dyDescent="0.35">
      <c r="A11" s="22" t="s">
        <v>3</v>
      </c>
      <c r="B11" s="28">
        <v>158824.21</v>
      </c>
      <c r="C11" s="28">
        <v>55992.08</v>
      </c>
      <c r="D11" s="28">
        <v>102832.13</v>
      </c>
      <c r="E11" s="9"/>
      <c r="F11" s="31"/>
    </row>
    <row r="12" spans="1:6" s="6" customFormat="1" ht="26.1" customHeight="1" x14ac:dyDescent="0.35">
      <c r="A12" s="23" t="s">
        <v>2</v>
      </c>
      <c r="B12" s="27">
        <v>47027.21</v>
      </c>
      <c r="C12" s="27">
        <v>5789.67</v>
      </c>
      <c r="D12" s="27">
        <v>41237.54</v>
      </c>
      <c r="E12" s="10"/>
      <c r="F12" s="31"/>
    </row>
    <row r="13" spans="1:6" s="3" customFormat="1" ht="26.1" customHeight="1" x14ac:dyDescent="0.35">
      <c r="A13" s="23" t="s">
        <v>1</v>
      </c>
      <c r="B13" s="27">
        <v>27301.919999999998</v>
      </c>
      <c r="C13" s="27">
        <v>11983.23</v>
      </c>
      <c r="D13" s="27">
        <v>15318.69</v>
      </c>
      <c r="E13" s="9"/>
      <c r="F13" s="31"/>
    </row>
    <row r="14" spans="1:6" s="3" customFormat="1" ht="26.1" customHeight="1" x14ac:dyDescent="0.35">
      <c r="A14" s="23" t="s">
        <v>0</v>
      </c>
      <c r="B14" s="27">
        <v>84495.08</v>
      </c>
      <c r="C14" s="27">
        <v>38219.18</v>
      </c>
      <c r="D14" s="27">
        <v>46275.9</v>
      </c>
      <c r="E14" s="9"/>
      <c r="F14" s="31"/>
    </row>
    <row r="15" spans="1:6" s="3" customFormat="1" ht="26.1" customHeight="1" x14ac:dyDescent="0.35">
      <c r="A15" s="19"/>
      <c r="B15" s="34" t="s">
        <v>10</v>
      </c>
      <c r="C15" s="34"/>
      <c r="D15" s="34"/>
      <c r="E15" s="9"/>
      <c r="F15" s="31"/>
    </row>
    <row r="16" spans="1:6" s="3" customFormat="1" ht="26.1" customHeight="1" x14ac:dyDescent="0.35">
      <c r="A16" s="20" t="s">
        <v>9</v>
      </c>
      <c r="B16" s="25">
        <f>SUM(B17,B22)</f>
        <v>100</v>
      </c>
      <c r="C16" s="25">
        <f>SUM(C17,C22)</f>
        <v>99.999995236870433</v>
      </c>
      <c r="D16" s="25">
        <f>SUM(D17,D22)</f>
        <v>100</v>
      </c>
      <c r="E16" s="8"/>
    </row>
    <row r="17" spans="1:5" s="3" customFormat="1" ht="26.1" customHeight="1" x14ac:dyDescent="0.35">
      <c r="A17" s="22" t="s">
        <v>8</v>
      </c>
      <c r="B17" s="25">
        <f t="shared" ref="B17:B25" si="0">B6/$B$5*100</f>
        <v>64.260978847884786</v>
      </c>
      <c r="C17" s="25">
        <f t="shared" ref="C17" si="1">C6/$C$5*100</f>
        <v>73.330242062244579</v>
      </c>
      <c r="D17" s="25">
        <f>D6/$D$5*100</f>
        <v>56.13974169773175</v>
      </c>
      <c r="E17" s="4"/>
    </row>
    <row r="18" spans="1:5" s="6" customFormat="1" ht="26.1" customHeight="1" x14ac:dyDescent="0.35">
      <c r="A18" s="23" t="s">
        <v>7</v>
      </c>
      <c r="B18" s="32">
        <f t="shared" si="0"/>
        <v>64.260978847884786</v>
      </c>
      <c r="C18" s="32">
        <f t="shared" ref="C18" si="2">C7/$C$5*100</f>
        <v>73.330242062244579</v>
      </c>
      <c r="D18" s="32">
        <f t="shared" ref="D18:D25" si="3">D7/$D$5*100</f>
        <v>56.13974169773175</v>
      </c>
      <c r="E18" s="7"/>
    </row>
    <row r="19" spans="1:5" s="6" customFormat="1" ht="26.1" customHeight="1" x14ac:dyDescent="0.35">
      <c r="A19" s="23" t="s">
        <v>6</v>
      </c>
      <c r="B19" s="32">
        <f t="shared" si="0"/>
        <v>64.191327632763276</v>
      </c>
      <c r="C19" s="32">
        <f t="shared" ref="C19" si="4">C8/$C$5*100</f>
        <v>73.24256237318167</v>
      </c>
      <c r="D19" s="32">
        <f t="shared" si="3"/>
        <v>56.08623439992494</v>
      </c>
      <c r="E19" s="7"/>
    </row>
    <row r="20" spans="1:5" s="6" customFormat="1" ht="26.1" customHeight="1" x14ac:dyDescent="0.35">
      <c r="A20" s="23" t="s">
        <v>5</v>
      </c>
      <c r="B20" s="32">
        <f t="shared" si="0"/>
        <v>6.9651215121512136E-2</v>
      </c>
      <c r="C20" s="32">
        <f t="shared" ref="C20" si="5">C9/$C$5*100</f>
        <v>8.7679689062901897E-2</v>
      </c>
      <c r="D20" s="32">
        <f t="shared" si="3"/>
        <v>5.3507297806819246E-2</v>
      </c>
      <c r="E20" s="7"/>
    </row>
    <row r="21" spans="1:5" s="6" customFormat="1" ht="26.1" customHeight="1" x14ac:dyDescent="0.35">
      <c r="A21" s="23" t="s">
        <v>4</v>
      </c>
      <c r="B21" s="32" t="s">
        <v>17</v>
      </c>
      <c r="C21" s="32" t="s">
        <v>17</v>
      </c>
      <c r="D21" s="32" t="s">
        <v>17</v>
      </c>
      <c r="E21" s="7"/>
    </row>
    <row r="22" spans="1:5" s="3" customFormat="1" ht="26.1" customHeight="1" x14ac:dyDescent="0.35">
      <c r="A22" s="22" t="s">
        <v>3</v>
      </c>
      <c r="B22" s="25">
        <f t="shared" si="0"/>
        <v>35.739021152115207</v>
      </c>
      <c r="C22" s="25">
        <f t="shared" ref="C22" si="6">C11/$C$5*100</f>
        <v>26.669753174625853</v>
      </c>
      <c r="D22" s="25">
        <f t="shared" si="3"/>
        <v>43.86025830226825</v>
      </c>
      <c r="E22" s="4"/>
    </row>
    <row r="23" spans="1:5" s="3" customFormat="1" ht="26.1" customHeight="1" x14ac:dyDescent="0.35">
      <c r="A23" s="23" t="s">
        <v>2</v>
      </c>
      <c r="B23" s="32">
        <f t="shared" si="0"/>
        <v>10.582180468046804</v>
      </c>
      <c r="C23" s="32">
        <f t="shared" ref="C23" si="7">C12/$C$5*100</f>
        <v>2.7576948358149238</v>
      </c>
      <c r="D23" s="32">
        <f t="shared" si="3"/>
        <v>17.588755150264017</v>
      </c>
      <c r="E23" s="4"/>
    </row>
    <row r="24" spans="1:5" s="3" customFormat="1" ht="26.1" customHeight="1" x14ac:dyDescent="0.35">
      <c r="A24" s="23" t="s">
        <v>1</v>
      </c>
      <c r="B24" s="32">
        <f t="shared" si="0"/>
        <v>6.1435463546354629</v>
      </c>
      <c r="C24" s="32">
        <f t="shared" ref="C24" si="8">C13/$C$5*100</f>
        <v>5.7077677116972936</v>
      </c>
      <c r="D24" s="32">
        <v>6.6</v>
      </c>
      <c r="E24" s="4"/>
    </row>
    <row r="25" spans="1:5" s="3" customFormat="1" ht="26.1" customHeight="1" x14ac:dyDescent="0.35">
      <c r="A25" s="24" t="s">
        <v>0</v>
      </c>
      <c r="B25" s="33">
        <f t="shared" si="0"/>
        <v>19.013294329432945</v>
      </c>
      <c r="C25" s="33">
        <f t="shared" ref="C25" si="9">C14/$C$5*100</f>
        <v>18.20429062711364</v>
      </c>
      <c r="D25" s="33">
        <f t="shared" si="3"/>
        <v>19.737731068781084</v>
      </c>
      <c r="E25" s="4"/>
    </row>
    <row r="26" spans="1:5" s="3" customFormat="1" ht="24" customHeight="1" x14ac:dyDescent="0.3">
      <c r="A26" s="21" t="s">
        <v>18</v>
      </c>
      <c r="E26" s="5"/>
    </row>
    <row r="27" spans="1:5" s="3" customFormat="1" ht="40.5" customHeight="1" x14ac:dyDescent="0.3">
      <c r="A27" s="29"/>
      <c r="B27" s="1"/>
      <c r="C27" s="1"/>
      <c r="D27" s="1"/>
      <c r="E27" s="4"/>
    </row>
    <row r="28" spans="1:5" ht="17.25" customHeight="1" x14ac:dyDescent="0.3">
      <c r="E28" s="1"/>
    </row>
    <row r="29" spans="1:5" s="3" customFormat="1" ht="24" customHeight="1" x14ac:dyDescent="0.5"/>
    <row r="30" spans="1:5" s="3" customFormat="1" ht="24" customHeight="1" x14ac:dyDescent="0.5"/>
    <row r="31" spans="1:5" ht="24" customHeight="1" x14ac:dyDescent="0.3">
      <c r="E31" s="1"/>
    </row>
    <row r="32" spans="1:5" ht="24" customHeight="1" x14ac:dyDescent="0.3">
      <c r="E32" s="1"/>
    </row>
    <row r="33" spans="5:5" ht="24" customHeight="1" x14ac:dyDescent="0.3">
      <c r="E33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2019-03-08T08:01:56Z</cp:lastPrinted>
  <dcterms:created xsi:type="dcterms:W3CDTF">2017-03-06T02:14:26Z</dcterms:created>
  <dcterms:modified xsi:type="dcterms:W3CDTF">2019-11-11T06:10:06Z</dcterms:modified>
</cp:coreProperties>
</file>