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120" windowWidth="9885" windowHeight="7905" tabRatio="658"/>
  </bookViews>
  <sheets>
    <sheet name="ตารางที่1ok" sheetId="7" r:id="rId1"/>
  </sheets>
  <definedNames>
    <definedName name="_xlnm.Print_Area" localSheetId="0">ตารางที่1ok!$A$1:$D$32</definedName>
  </definedNames>
  <calcPr calcId="145621"/>
</workbook>
</file>

<file path=xl/calcChain.xml><?xml version="1.0" encoding="utf-8"?>
<calcChain xmlns="http://schemas.openxmlformats.org/spreadsheetml/2006/main">
  <c r="B14" i="7" l="1"/>
  <c r="D13" i="7"/>
  <c r="C13" i="7"/>
  <c r="B13" i="7" s="1"/>
  <c r="D9" i="7"/>
  <c r="C9" i="7"/>
  <c r="B9" i="7"/>
  <c r="B8" i="7"/>
  <c r="B12" i="7" l="1"/>
  <c r="B11" i="7"/>
  <c r="B10" i="7"/>
  <c r="B16" i="7"/>
  <c r="B15" i="7"/>
  <c r="D8" i="7" l="1"/>
  <c r="D7" i="7" s="1"/>
  <c r="D28" i="7" s="1"/>
  <c r="C8" i="7"/>
  <c r="C7" i="7" s="1"/>
  <c r="D25" i="7" l="1"/>
  <c r="D26" i="7"/>
  <c r="D22" i="7"/>
  <c r="D27" i="7"/>
  <c r="D19" i="7"/>
  <c r="D24" i="7"/>
  <c r="D20" i="7"/>
  <c r="D21" i="7"/>
  <c r="C22" i="7"/>
  <c r="C28" i="7"/>
  <c r="C24" i="7"/>
  <c r="C25" i="7"/>
  <c r="C27" i="7"/>
  <c r="C23" i="7"/>
  <c r="C19" i="7"/>
  <c r="C20" i="7"/>
  <c r="C21" i="7"/>
  <c r="B7" i="7"/>
  <c r="B22" i="7" s="1"/>
  <c r="B24" i="7" l="1"/>
  <c r="B19" i="7"/>
  <c r="B21" i="7"/>
  <c r="B20" i="7"/>
  <c r="B26" i="7"/>
  <c r="B28" i="7"/>
  <c r="B25" i="7"/>
  <c r="B27" i="7"/>
  <c r="B23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<sst xmlns="http://schemas.openxmlformats.org/spreadsheetml/2006/main" count="30" uniqueCount="20">
  <si>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</si>
  <si>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</si>
  <si>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</si>
  <si>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</si>
  <si>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</si>
  <si>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</si>
  <si>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</si>
  <si>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</si>
  <si>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</si>
  <si>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</si>
  <si>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</si>
  <si>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</si>
  <si>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</si>
  <si>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</si>
  <si>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</si>
  <si>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</si>
  <si>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</si>
  <si>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เดือนมกราคม พ.ศ. 2562</t>
  </si>
  <si>
    <t xml:space="preserve">                เดือนมกราคม พ.ศ. 2562</t>
  </si>
  <si>
    <t xml:space="preserve">ตารางที่ 1   ประชากรอายุ 15 ปีขึ้น จำแนกตามสถานภาพแรงงานและเพศ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</si>
</sst>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5" formatCode="_-#,##0.0_-;\-#,##0.0_-;_-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190" fontId="4" fillId="0" borderId="0" xfId="0" applyNumberFormat="1" applyFont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5" fontId="6" fillId="0" borderId="0" xfId="0" applyNumberFormat="1" applyFont="1" applyAlignment="1">
      <alignment horizontal="right"/>
    </xf>
    <xf numFmtId="0" fontId="8" fillId="0" borderId="0" xfId="0" applyFont="1"/>
    <xf numFmtId="190" fontId="6" fillId="0" borderId="0" xfId="0" applyNumberFormat="1" applyFont="1" applyAlignment="1">
      <alignment horizontal="right" vertical="center"/>
    </xf>
    <xf numFmtId="41" fontId="6" fillId="0" borderId="0" xfId="0" applyNumberFormat="1" applyFont="1"/>
    <xf numFmtId="41" fontId="6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41" fontId="6" fillId="2" borderId="0" xfId="0" applyNumberFormat="1" applyFont="1" applyFill="1"/>
    <xf numFmtId="41" fontId="6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190" fontId="5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tabSelected="1" view="pageBreakPreview" topLeftCell="A4" zoomScale="80" zoomScaleNormal="90" zoomScaleSheetLayoutView="80" workbookViewId="0">
      <selection activeCell="D12" sqref="D12"/>
    </sheetView>
  </sheetViews>
  <sheetFormatPr defaultRowHeight="24" customHeight="1" x14ac:dyDescent="0.35"/>
  <cols>
    <col min="1" max="1" width="31.5703125" style="1" customWidth="1"/>
    <col min="2" max="2" width="22.7109375" style="1" customWidth="1"/>
    <col min="3" max="3" width="21.42578125" style="1" customWidth="1"/>
    <col min="4" max="4" width="21.570312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19" t="s">
        <v>19</v>
      </c>
    </row>
    <row r="2" spans="1:10" ht="23.25" x14ac:dyDescent="0.35">
      <c r="A2" s="2" t="s">
        <v>18</v>
      </c>
    </row>
    <row r="3" spans="1:10" ht="8.1" customHeight="1" x14ac:dyDescent="0.35">
      <c r="A3" s="3"/>
      <c r="B3" s="3"/>
      <c r="C3" s="3"/>
      <c r="D3" s="3"/>
    </row>
    <row r="4" spans="1:10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 x14ac:dyDescent="0.35">
      <c r="A5" s="1"/>
      <c r="B5" s="33" t="s">
        <v>15</v>
      </c>
      <c r="C5" s="33"/>
      <c r="D5" s="33"/>
      <c r="E5" s="1"/>
    </row>
    <row r="6" spans="1:10" s="9" customFormat="1" ht="6" customHeight="1" x14ac:dyDescent="0.35">
      <c r="A6" s="6"/>
      <c r="C6" s="7"/>
      <c r="D6" s="7"/>
      <c r="E6" s="10"/>
    </row>
    <row r="7" spans="1:10" s="9" customFormat="1" ht="23.25" x14ac:dyDescent="0.35">
      <c r="A7" s="6" t="s">
        <v>4</v>
      </c>
      <c r="B7" s="7">
        <f>C7+D7</f>
        <v>445435</v>
      </c>
      <c r="C7" s="8">
        <f>C8+C13</f>
        <v>219688</v>
      </c>
      <c r="D7" s="8">
        <f>D8+D13</f>
        <v>225747</v>
      </c>
      <c r="E7" s="8"/>
      <c r="F7" s="8"/>
      <c r="G7" s="8"/>
      <c r="H7" s="8"/>
      <c r="I7" s="8"/>
      <c r="J7" s="8"/>
    </row>
    <row r="8" spans="1:10" s="9" customFormat="1" ht="23.25" x14ac:dyDescent="0.35">
      <c r="A8" s="9" t="s">
        <v>5</v>
      </c>
      <c r="B8" s="8">
        <f>B9+B12</f>
        <v>303360</v>
      </c>
      <c r="C8" s="8">
        <f>C9+C12</f>
        <v>168938</v>
      </c>
      <c r="D8" s="8">
        <f>D9+D12</f>
        <v>134422</v>
      </c>
      <c r="E8" s="8"/>
      <c r="F8" s="8"/>
      <c r="G8" s="8"/>
      <c r="H8" s="8"/>
      <c r="I8" s="8"/>
      <c r="J8" s="8"/>
    </row>
    <row r="9" spans="1:10" s="11" customFormat="1" ht="23.25" x14ac:dyDescent="0.35">
      <c r="A9" s="11" t="s">
        <v>7</v>
      </c>
      <c r="B9" s="12">
        <f>B10+B11</f>
        <v>303360</v>
      </c>
      <c r="C9" s="12">
        <f>C10</f>
        <v>168938</v>
      </c>
      <c r="D9" s="12">
        <f>D10+D11</f>
        <v>134422</v>
      </c>
      <c r="E9" s="10"/>
      <c r="F9" s="10"/>
      <c r="G9" s="10"/>
      <c r="H9" s="10"/>
      <c r="I9" s="10"/>
      <c r="J9" s="10"/>
    </row>
    <row r="10" spans="1:10" s="11" customFormat="1" ht="23.25" x14ac:dyDescent="0.35">
      <c r="A10" s="11" t="s">
        <v>8</v>
      </c>
      <c r="B10" s="13">
        <f>C10+D10</f>
        <v>303009</v>
      </c>
      <c r="C10" s="27">
        <v>168938</v>
      </c>
      <c r="D10" s="27">
        <v>134071</v>
      </c>
      <c r="E10" s="10"/>
    </row>
    <row r="11" spans="1:10" s="11" customFormat="1" ht="23.25" x14ac:dyDescent="0.35">
      <c r="A11" s="11" t="s">
        <v>9</v>
      </c>
      <c r="B11" s="13">
        <f>C11+D11</f>
        <v>351</v>
      </c>
      <c r="C11" s="28">
        <v>0</v>
      </c>
      <c r="D11" s="27">
        <v>351</v>
      </c>
      <c r="E11" s="10"/>
    </row>
    <row r="12" spans="1:10" s="11" customFormat="1" ht="23.25" x14ac:dyDescent="0.35">
      <c r="A12" s="11" t="s">
        <v>13</v>
      </c>
      <c r="B12" s="25">
        <f>C12+D12</f>
        <v>0</v>
      </c>
      <c r="C12" s="28">
        <v>0</v>
      </c>
      <c r="D12" s="29">
        <v>0</v>
      </c>
      <c r="E12" s="22"/>
    </row>
    <row r="13" spans="1:10" s="9" customFormat="1" ht="23.25" x14ac:dyDescent="0.35">
      <c r="A13" s="9" t="s">
        <v>6</v>
      </c>
      <c r="B13" s="14">
        <f>C13+D13</f>
        <v>142075</v>
      </c>
      <c r="C13" s="30">
        <f>C14+C15+C16</f>
        <v>50750</v>
      </c>
      <c r="D13" s="30">
        <f>D14+D15+D16</f>
        <v>91325</v>
      </c>
      <c r="E13" s="8"/>
      <c r="F13" s="15"/>
    </row>
    <row r="14" spans="1:10" s="11" customFormat="1" ht="23.25" x14ac:dyDescent="0.35">
      <c r="A14" s="11" t="s">
        <v>10</v>
      </c>
      <c r="B14" s="13">
        <f>C14+D14</f>
        <v>28351</v>
      </c>
      <c r="C14" s="27">
        <v>1444</v>
      </c>
      <c r="D14" s="27">
        <v>26907</v>
      </c>
      <c r="E14" s="10"/>
    </row>
    <row r="15" spans="1:10" s="11" customFormat="1" ht="23.25" x14ac:dyDescent="0.35">
      <c r="A15" s="11" t="s">
        <v>11</v>
      </c>
      <c r="B15" s="13">
        <f t="shared" ref="B15:B16" si="0">C15+D15</f>
        <v>35792</v>
      </c>
      <c r="C15" s="27">
        <v>16194</v>
      </c>
      <c r="D15" s="27">
        <v>19598</v>
      </c>
      <c r="E15" s="10"/>
    </row>
    <row r="16" spans="1:10" s="11" customFormat="1" ht="23.25" x14ac:dyDescent="0.35">
      <c r="A16" s="11" t="s">
        <v>12</v>
      </c>
      <c r="B16" s="13">
        <f t="shared" si="0"/>
        <v>77932</v>
      </c>
      <c r="C16" s="31">
        <v>33112</v>
      </c>
      <c r="D16" s="27">
        <v>44820</v>
      </c>
    </row>
    <row r="17" spans="1:8" s="11" customFormat="1" ht="23.25" x14ac:dyDescent="0.35">
      <c r="A17" s="1"/>
      <c r="B17" s="34" t="s">
        <v>14</v>
      </c>
      <c r="C17" s="34"/>
      <c r="D17" s="34"/>
    </row>
    <row r="18" spans="1:8" s="9" customFormat="1" ht="6" customHeight="1" x14ac:dyDescent="0.5">
      <c r="A18" s="6"/>
      <c r="B18" s="16"/>
      <c r="C18" s="16"/>
      <c r="D18" s="16"/>
      <c r="F18" s="17"/>
    </row>
    <row r="19" spans="1:8" s="9" customFormat="1" ht="23.25" x14ac:dyDescent="0.5">
      <c r="A19" s="6" t="s">
        <v>4</v>
      </c>
      <c r="B19" s="16">
        <f>B7/$B$7*100</f>
        <v>100</v>
      </c>
      <c r="C19" s="16">
        <f>C7/$C$7*100</f>
        <v>100</v>
      </c>
      <c r="D19" s="16">
        <f>D7/$D$7*100</f>
        <v>100</v>
      </c>
      <c r="F19" s="17"/>
      <c r="G19" s="17"/>
      <c r="H19" s="17"/>
    </row>
    <row r="20" spans="1:8" s="9" customFormat="1" ht="23.25" x14ac:dyDescent="0.5">
      <c r="A20" s="9" t="s">
        <v>5</v>
      </c>
      <c r="B20" s="16">
        <f>B8/$B$7*100</f>
        <v>68.104212735864948</v>
      </c>
      <c r="C20" s="16">
        <f t="shared" ref="C20:C28" si="1">C8/$C$7*100</f>
        <v>76.899056844251845</v>
      </c>
      <c r="D20" s="16">
        <f t="shared" ref="D20:D28" si="2">D8/$D$7*100</f>
        <v>59.545420315663108</v>
      </c>
      <c r="F20" s="17"/>
      <c r="G20" s="17"/>
      <c r="H20" s="17"/>
    </row>
    <row r="21" spans="1:8" s="9" customFormat="1" ht="23.25" x14ac:dyDescent="0.5">
      <c r="A21" s="11" t="s">
        <v>7</v>
      </c>
      <c r="B21" s="24">
        <f>B9/$B$7*100</f>
        <v>68.104212735864948</v>
      </c>
      <c r="C21" s="24">
        <f t="shared" si="1"/>
        <v>76.899056844251845</v>
      </c>
      <c r="D21" s="24">
        <f t="shared" si="2"/>
        <v>59.545420315663108</v>
      </c>
      <c r="F21" s="32"/>
      <c r="G21" s="32"/>
      <c r="H21" s="32"/>
    </row>
    <row r="22" spans="1:8" s="11" customFormat="1" ht="23.25" x14ac:dyDescent="0.5">
      <c r="A22" s="11" t="s">
        <v>8</v>
      </c>
      <c r="B22" s="24">
        <f>B10/$B$7*100</f>
        <v>68.025413359973967</v>
      </c>
      <c r="C22" s="24">
        <f>C10/$C$7*100</f>
        <v>76.899056844251845</v>
      </c>
      <c r="D22" s="24">
        <f t="shared" si="2"/>
        <v>59.389936521858544</v>
      </c>
      <c r="F22" s="32"/>
      <c r="G22" s="32"/>
      <c r="H22" s="32"/>
    </row>
    <row r="23" spans="1:8" s="11" customFormat="1" ht="23.25" x14ac:dyDescent="0.5">
      <c r="A23" s="11" t="s">
        <v>9</v>
      </c>
      <c r="B23" s="24">
        <f t="shared" ref="B23:B28" si="3">B11/$B$7*100</f>
        <v>7.8799375890982973E-2</v>
      </c>
      <c r="C23" s="26">
        <f t="shared" si="1"/>
        <v>0</v>
      </c>
      <c r="D23" s="24">
        <v>0.1</v>
      </c>
      <c r="F23" s="32"/>
      <c r="G23" s="32"/>
      <c r="H23" s="32"/>
    </row>
    <row r="24" spans="1:8" s="11" customFormat="1" ht="23.25" x14ac:dyDescent="0.5">
      <c r="A24" s="11" t="s">
        <v>13</v>
      </c>
      <c r="B24" s="26">
        <f>B12/$B$7*100</f>
        <v>0</v>
      </c>
      <c r="C24" s="26">
        <f t="shared" si="1"/>
        <v>0</v>
      </c>
      <c r="D24" s="26">
        <f t="shared" si="2"/>
        <v>0</v>
      </c>
      <c r="F24" s="32"/>
      <c r="G24" s="32"/>
      <c r="H24" s="32"/>
    </row>
    <row r="25" spans="1:8" s="9" customFormat="1" ht="23.25" x14ac:dyDescent="0.5">
      <c r="A25" s="9" t="s">
        <v>6</v>
      </c>
      <c r="B25" s="16">
        <f t="shared" si="3"/>
        <v>31.895787264135063</v>
      </c>
      <c r="C25" s="16">
        <f t="shared" si="1"/>
        <v>23.100943155748151</v>
      </c>
      <c r="D25" s="16">
        <f t="shared" si="2"/>
        <v>40.454579684336892</v>
      </c>
      <c r="F25" s="17"/>
      <c r="G25" s="17"/>
      <c r="H25" s="17"/>
    </row>
    <row r="26" spans="1:8" s="11" customFormat="1" ht="23.25" x14ac:dyDescent="0.5">
      <c r="A26" s="11" t="s">
        <v>10</v>
      </c>
      <c r="B26" s="24">
        <f t="shared" si="3"/>
        <v>6.3647894754565764</v>
      </c>
      <c r="C26" s="24">
        <v>0.6</v>
      </c>
      <c r="D26" s="24">
        <f t="shared" si="2"/>
        <v>11.919095270369041</v>
      </c>
      <c r="F26" s="17"/>
      <c r="G26" s="17"/>
      <c r="H26" s="17"/>
    </row>
    <row r="27" spans="1:8" s="11" customFormat="1" ht="23.25" x14ac:dyDescent="0.5">
      <c r="A27" s="11" t="s">
        <v>11</v>
      </c>
      <c r="B27" s="24">
        <f t="shared" si="3"/>
        <v>8.0352913444161338</v>
      </c>
      <c r="C27" s="24">
        <f t="shared" si="1"/>
        <v>7.3713630239248387</v>
      </c>
      <c r="D27" s="24">
        <f t="shared" si="2"/>
        <v>8.6813999743075208</v>
      </c>
      <c r="F27" s="17"/>
      <c r="G27" s="17"/>
      <c r="H27" s="17"/>
    </row>
    <row r="28" spans="1:8" s="11" customFormat="1" ht="23.25" x14ac:dyDescent="0.5">
      <c r="A28" s="11" t="s">
        <v>12</v>
      </c>
      <c r="B28" s="24">
        <f t="shared" si="3"/>
        <v>17.495706444262353</v>
      </c>
      <c r="C28" s="24">
        <f t="shared" si="1"/>
        <v>15.072284330505081</v>
      </c>
      <c r="D28" s="24">
        <f t="shared" si="2"/>
        <v>19.854084439660326</v>
      </c>
      <c r="F28" s="17"/>
      <c r="G28" s="17"/>
      <c r="H28" s="17"/>
    </row>
    <row r="29" spans="1:8" ht="6.75" customHeight="1" x14ac:dyDescent="0.35">
      <c r="A29" s="20"/>
      <c r="B29" s="21"/>
      <c r="C29" s="21"/>
      <c r="D29" s="21"/>
    </row>
    <row r="30" spans="1:8" s="23" customFormat="1" ht="30.75" customHeight="1" x14ac:dyDescent="0.5">
      <c r="A30" s="1" t="s">
        <v>16</v>
      </c>
    </row>
    <row r="31" spans="1:8" s="23" customFormat="1" ht="27" customHeight="1" x14ac:dyDescent="0.5">
      <c r="A31" s="1" t="s">
        <v>17</v>
      </c>
    </row>
    <row r="32" spans="1:8" ht="23.25" x14ac:dyDescent="0.35">
      <c r="B32" s="18"/>
      <c r="C32" s="18"/>
      <c r="D32" s="18"/>
    </row>
    <row r="33" spans="2:4" ht="24" customHeight="1" x14ac:dyDescent="0.35">
      <c r="B33" s="18"/>
      <c r="C33" s="18"/>
      <c r="D33" s="18"/>
    </row>
    <row r="34" spans="2:4" ht="24" customHeight="1" x14ac:dyDescent="0.35">
      <c r="B34" s="18"/>
      <c r="C34" s="18"/>
      <c r="D34" s="18"/>
    </row>
    <row r="35" spans="2:4" ht="24" customHeight="1" x14ac:dyDescent="0.35">
      <c r="B35" s="18"/>
      <c r="C35" s="18"/>
      <c r="D35" s="18"/>
    </row>
    <row r="36" spans="2:4" ht="24" customHeight="1" x14ac:dyDescent="0.35">
      <c r="B36" s="18"/>
      <c r="C36" s="18"/>
      <c r="D36" s="18"/>
    </row>
    <row r="37" spans="2:4" ht="24" customHeight="1" x14ac:dyDescent="0.35">
      <c r="B37" s="18"/>
      <c r="C37" s="18"/>
      <c r="D37" s="18"/>
    </row>
    <row r="38" spans="2:4" ht="24" customHeight="1" x14ac:dyDescent="0.35">
      <c r="B38" s="18"/>
      <c r="C38" s="18"/>
      <c r="D38" s="18"/>
    </row>
    <row r="39" spans="2:4" ht="24" customHeight="1" x14ac:dyDescent="0.35">
      <c r="B39" s="18"/>
      <c r="C39" s="18"/>
      <c r="D39" s="18"/>
    </row>
    <row r="40" spans="2:4" ht="24" customHeight="1" x14ac:dyDescent="0.35">
      <c r="B40" s="18"/>
      <c r="C40" s="18"/>
      <c r="D40" s="18"/>
    </row>
    <row r="41" spans="2:4" ht="24" customHeight="1" x14ac:dyDescent="0.35">
      <c r="B41" s="18"/>
      <c r="C41" s="18"/>
      <c r="D41" s="18"/>
    </row>
    <row r="42" spans="2:4" ht="24" customHeight="1" x14ac:dyDescent="0.35">
      <c r="B42" s="18"/>
      <c r="C42" s="18"/>
      <c r="D42" s="18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2019-03-28T14:56:58Z</dcterms:modified>
</cp:coreProperties>
</file>