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13_ncr:1_{7BF8B68D-B5C0-4B8A-BC92-75EA23F3552A}" xr6:coauthVersionLast="45" xr6:coauthVersionMax="45" xr10:uidLastSave="{00000000-0000-0000-0000-000000000000}"/>
  <bookViews>
    <workbookView xWindow="-108" yWindow="-108" windowWidth="15576" windowHeight="11928" xr2:uid="{655E1772-A793-45AD-A1A8-CAB23063A836}"/>
  </bookViews>
  <sheets>
    <sheet name="T-5.1 กรม" sheetId="1" r:id="rId1"/>
  </sheets>
  <definedNames>
    <definedName name="_xlnm.Print_Area" localSheetId="0">'T-5.1 กรม'!$A$1:$P$46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9" i="1" l="1"/>
  <c r="H49" i="1"/>
  <c r="H48" i="1" s="1"/>
  <c r="G49" i="1"/>
  <c r="F49" i="1"/>
  <c r="F48" i="1" s="1"/>
  <c r="E49" i="1"/>
  <c r="I48" i="1"/>
  <c r="G48" i="1"/>
  <c r="E48" i="1"/>
</calcChain>
</file>

<file path=xl/sharedStrings.xml><?xml version="1.0" encoding="utf-8"?>
<sst xmlns="http://schemas.openxmlformats.org/spreadsheetml/2006/main" count="122" uniqueCount="92">
  <si>
    <t>ตาราง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</si>
  <si>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2557 - 2561</t>
  </si>
  <si>
    <t>Table</t>
  </si>
  <si>
    <t>Out- Patients According to 21 Groups of Cause from Health Service Units, Ministry of Public Health: 2014 - 2018</t>
  </si>
  <si>
    <t>กลุ่มสาเหตุ</t>
  </si>
  <si>
    <t>Cause groups</t>
  </si>
  <si>
    <t>(2014)</t>
  </si>
  <si>
    <t>(2015)</t>
  </si>
  <si>
    <t>(2016)</t>
  </si>
  <si>
    <t>(2017)</t>
  </si>
  <si>
    <t>(2018)</t>
  </si>
  <si>
    <t>รวมยอด</t>
  </si>
  <si>
    <t>Total</t>
  </si>
  <si>
    <t>1.</t>
  </si>
  <si>
    <t>โรคติดเชื้อและปรสิต</t>
  </si>
  <si>
    <t>Certain Infectious and parasitic diseases</t>
  </si>
  <si>
    <t>2.</t>
  </si>
  <si>
    <t>เนื้องอก (รวมมะเร็ง)</t>
  </si>
  <si>
    <t>Neoplasms</t>
  </si>
  <si>
    <t>3.</t>
  </si>
  <si>
    <t>โรคเลือดและอวัยวะสร้างเลือด และความผิดปกติ</t>
  </si>
  <si>
    <t xml:space="preserve">Diseases of the blood and blood forming organs and </t>
  </si>
  <si>
    <t xml:space="preserve">  เกี่ยวกับภูมิคุ้มกัน</t>
  </si>
  <si>
    <t>certain disorder involving the immune mechanism</t>
  </si>
  <si>
    <t>4.</t>
  </si>
  <si>
    <t>โรคเกี่ยวกับต่อมไร้ท่อ โภชนาการ และเมตะบอลิสัม</t>
  </si>
  <si>
    <t>Endocrine, nutritional and metabolic diseases</t>
  </si>
  <si>
    <t>5.</t>
  </si>
  <si>
    <t>ภาวะแปรปรวนทางจิตและพฤติกรรม</t>
  </si>
  <si>
    <t>Mental and behavioural disorders</t>
  </si>
  <si>
    <t>6.</t>
  </si>
  <si>
    <t xml:space="preserve">โรคระบบประสาท </t>
  </si>
  <si>
    <t>Diseases of the nervous system</t>
  </si>
  <si>
    <t>7.</t>
  </si>
  <si>
    <t>โรคตารวมส่วนประกอบของตา</t>
  </si>
  <si>
    <t>Diseases of the eye and adnexa</t>
  </si>
  <si>
    <t>8.</t>
  </si>
  <si>
    <t>โรคหูและปุ่มกกหู</t>
  </si>
  <si>
    <t>Diseases of the ear and mastoid process</t>
  </si>
  <si>
    <t>9.</t>
  </si>
  <si>
    <t>โรคระบบไหลเวียนเลือด</t>
  </si>
  <si>
    <t>Diseases of the circulatory system</t>
  </si>
  <si>
    <t>10.</t>
  </si>
  <si>
    <t>โรคระบบหายใจ</t>
  </si>
  <si>
    <t>Diseases of the respiratory system</t>
  </si>
  <si>
    <t>11.</t>
  </si>
  <si>
    <t>โรคระบบย่อยอาหาร รวมโรคในช่องปาก</t>
  </si>
  <si>
    <t>Diseases of the digestive system</t>
  </si>
  <si>
    <t>12.</t>
  </si>
  <si>
    <t>โรคผิวหนังและเนื้อเยื่อใต้ผิวหนัง</t>
  </si>
  <si>
    <t>Diseases of the skin and subcutaneous tissue</t>
  </si>
  <si>
    <t>13.</t>
  </si>
  <si>
    <t>โรคระบบกล้ามเนื้อ รวมโครงร่าง และเนื้อยึดเสริม</t>
  </si>
  <si>
    <t xml:space="preserve">Diseases of the musculoskeletal system and </t>
  </si>
  <si>
    <t>connective tissue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</si>
  <si>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2557 - 2561 (ต่อ)</t>
  </si>
  <si>
    <t>Out- Patients by 21 Groups of Cause According from Health Service Units, Ministry of Public Health: 2014 - 2018 (Cont.)</t>
  </si>
  <si>
    <t>14.</t>
  </si>
  <si>
    <t>โรคระบบอวัยวะสืบพันธุ์ร่วมปัสสาวะ</t>
  </si>
  <si>
    <t>Diseases of the genitourinary system</t>
  </si>
  <si>
    <t>15.</t>
  </si>
  <si>
    <t>ภาวะแทรกในการตั้งครรภ์ การคลอด และระยะหลังคลอด</t>
  </si>
  <si>
    <t>Complication of pregnancy, childbirth and the puerperium</t>
  </si>
  <si>
    <t>16.</t>
  </si>
  <si>
    <t>ภาวะผิดปกติของทารกที่เกิดขึ้นในระยะปริกำเนิด</t>
  </si>
  <si>
    <t>Certain conditions criginating in the perinatal period</t>
  </si>
  <si>
    <t xml:space="preserve">  (อายุครรภ์ 22 สัปดาห์ขึ้นไป จนถึง 7 วันหลังคลอด)</t>
  </si>
  <si>
    <t>17.</t>
  </si>
  <si>
    <t>รูปร่างผิดปกติแต่กำเนิด การพิการจนผิดรูปแต่กำเนิด</t>
  </si>
  <si>
    <t xml:space="preserve">Congenital malformations, deformations </t>
  </si>
  <si>
    <t xml:space="preserve">  และโครโมโซมผิดปกติ</t>
  </si>
  <si>
    <t xml:space="preserve">  and chromosomal abnormalities</t>
  </si>
  <si>
    <t>18.</t>
  </si>
  <si>
    <t>อาการ, อาการแสดงและสิ่งผิดปกติที่พบได้จาก</t>
  </si>
  <si>
    <t xml:space="preserve">Symptoms, signs and abnormal clinical and laboratory </t>
  </si>
  <si>
    <t xml:space="preserve">  การตรวจทางคลินิกและทางห้องปฏิบัติการ  </t>
  </si>
  <si>
    <t>findings, not elsewhere classified</t>
  </si>
  <si>
    <t xml:space="preserve">  ที่ไม่สามารถจำแนกโรคในกลุ่มอื่นได้</t>
  </si>
  <si>
    <t>19.</t>
  </si>
  <si>
    <t>การเป็นพิษและผลที่ตามมา</t>
  </si>
  <si>
    <t>Poisoning, toxic effect, and their sequelae</t>
  </si>
  <si>
    <t>20.</t>
  </si>
  <si>
    <t>อุบัติเหตุจากการขนส่งและผลที่ตามมา</t>
  </si>
  <si>
    <t>Transport accidents and their sequelae</t>
  </si>
  <si>
    <t>21.</t>
  </si>
  <si>
    <t>สาเหตุจากภายนอกอื่น ๆ ที่ทำให้ป่วยหรือตาย</t>
  </si>
  <si>
    <t xml:space="preserve">Other external causes of morbidity and mortality (eg :  </t>
  </si>
  <si>
    <t xml:space="preserve">accidents,  injuries, intentional self-harm, assault, animals </t>
  </si>
  <si>
    <t xml:space="preserve">and plants,complications of medical and surgical care </t>
  </si>
  <si>
    <t>and other -unspecified causes)</t>
  </si>
  <si>
    <t xml:space="preserve">    ที่มา:   สำนักงานปลัดกระทรวงสาธารณสุข</t>
  </si>
  <si>
    <t>Source:   Office of the Permanent Secretary for Public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</si>
</sst>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_;\-&quot;฿&quot;* #,##0__\-;_-* &quot;-&quot;_-;_-@_-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3"/>
      <name val="Cordia New"/>
      <family val="2"/>
    </font>
    <font>
      <sz val="10"/>
      <color indexed="8"/>
      <name val="MS Sans Serif"/>
      <family val="2"/>
      <charset val="222"/>
    </font>
    <font>
      <sz val="12"/>
      <name val="TH SarabunPSK"/>
      <family val="2"/>
    </font>
    <font>
      <sz val="14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187" fontId="3" fillId="0" borderId="7" xfId="0" applyNumberFormat="1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187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87" fontId="2" fillId="0" borderId="6" xfId="1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quotePrefix="1" applyFont="1" applyAlignment="1">
      <alignment horizontal="right" vertical="center"/>
    </xf>
    <xf numFmtId="49" fontId="3" fillId="0" borderId="0" xfId="2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187" fontId="3" fillId="0" borderId="6" xfId="1" applyNumberFormat="1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quotePrefix="1" applyFont="1" applyAlignment="1">
      <alignment horizontal="right" vertical="center"/>
    </xf>
    <xf numFmtId="49" fontId="7" fillId="0" borderId="0" xfId="2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9" fontId="3" fillId="0" borderId="0" xfId="2" applyNumberFormat="1" applyFont="1" applyAlignment="1">
      <alignment horizontal="left" vertical="center" shrinkToFit="1"/>
    </xf>
    <xf numFmtId="49" fontId="3" fillId="0" borderId="9" xfId="2" applyNumberFormat="1" applyFont="1" applyBorder="1" applyAlignment="1">
      <alignment horizontal="left" vertical="center" shrinkToFit="1"/>
    </xf>
    <xf numFmtId="49" fontId="3" fillId="0" borderId="0" xfId="2" applyNumberFormat="1" applyFont="1" applyAlignment="1">
      <alignment vertical="center" shrinkToFit="1"/>
    </xf>
    <xf numFmtId="49" fontId="3" fillId="0" borderId="0" xfId="2" quotePrefix="1" applyNumberFormat="1" applyFont="1" applyAlignment="1">
      <alignment horizontal="left" vertical="center"/>
    </xf>
    <xf numFmtId="0" fontId="3" fillId="0" borderId="3" xfId="0" quotePrefix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quotePrefix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87" fontId="3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87" fontId="8" fillId="0" borderId="0" xfId="0" applyNumberFormat="1" applyFont="1" applyAlignment="1">
      <alignment vertical="center"/>
    </xf>
    <xf numFmtId="187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</cellXfs>
  <cellStyles count="3">
    <cellStyle name="Normal_นอก" xfId="2" xr:uid="{F373456B-8451-499F-BB9C-E072A00E133F}"/>
    <cellStyle name="เครื่องหมายจุลภาค 2" xfId="1" xr:uid="{A4909FDA-0FE2-4B12-8829-03FAAF48573F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57CCD-CC5B-4BDD-92BC-8045A546DDD4}">
  <sheetPr>
    <tabColor rgb="FFFF0000"/>
  </sheetPr>
  <dimension ref="A1:P49"/>
  <sheetViews>
    <sheetView tabSelected="1" topLeftCell="A28" workbookViewId="0">
      <selection activeCell="AS36" sqref="AS36"/>
    </sheetView>
  </sheetViews>
  <sheetFormatPr defaultRowHeight="21" x14ac:dyDescent="0.6"/>
  <cols>
    <col min="1" max="1" width="2.625" style="45" customWidth="1"/>
    <col min="2" max="2" width="6.125" style="45" customWidth="1"/>
    <col min="3" max="3" width="4.625" style="45" customWidth="1"/>
    <col min="4" max="4" width="30.375" style="45" customWidth="1"/>
    <col min="5" max="9" width="10.25" style="45" customWidth="1"/>
    <col min="10" max="10" width="0.75" style="45" hidden="1" customWidth="1"/>
    <col min="11" max="11" width="3.25" style="45" customWidth="1"/>
    <col min="12" max="12" width="1.25" style="45" customWidth="1"/>
    <col min="13" max="13" width="43" style="45" customWidth="1"/>
    <col min="14" max="14" width="0.875" style="45" customWidth="1"/>
    <col min="15" max="15" width="5.25" style="45" customWidth="1"/>
    <col min="16" max="16" width="0.25" style="45" customWidth="1"/>
  </cols>
  <sheetData>
    <row r="1" spans="1:16" ht="24" customHeight="1" x14ac:dyDescent="0.6">
      <c r="A1" s="1"/>
      <c r="B1" s="1" t="s">
        <v>0</v>
      </c>
      <c r="C1" s="2">
        <v>5.0999999999999996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1:16" ht="24" customHeight="1" x14ac:dyDescent="0.6">
      <c r="A2" s="3"/>
      <c r="B2" s="1" t="s">
        <v>2</v>
      </c>
      <c r="C2" s="2">
        <v>5.0999999999999996</v>
      </c>
      <c r="D2" s="1" t="s">
        <v>3</v>
      </c>
      <c r="E2" s="3"/>
      <c r="F2" s="3"/>
      <c r="G2" s="3"/>
      <c r="H2" s="3"/>
      <c r="I2" s="3"/>
      <c r="J2" s="3"/>
      <c r="K2" s="3"/>
      <c r="L2" s="3"/>
      <c r="M2" s="3"/>
      <c r="N2" s="3"/>
      <c r="O2" s="1"/>
      <c r="P2" s="2"/>
    </row>
    <row r="3" spans="1:16" ht="12" customHeight="1" x14ac:dyDescent="0.6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</row>
    <row r="4" spans="1:16" ht="24" customHeight="1" x14ac:dyDescent="0.6">
      <c r="A4" s="4" t="s">
        <v>4</v>
      </c>
      <c r="B4" s="4"/>
      <c r="C4" s="4"/>
      <c r="D4" s="4"/>
      <c r="E4" s="5">
        <v>2557</v>
      </c>
      <c r="F4" s="5">
        <v>2558</v>
      </c>
      <c r="G4" s="5">
        <v>2559</v>
      </c>
      <c r="H4" s="5">
        <v>2560</v>
      </c>
      <c r="I4" s="5">
        <v>2561</v>
      </c>
      <c r="J4" s="5"/>
      <c r="K4" s="6" t="s">
        <v>5</v>
      </c>
      <c r="L4" s="4"/>
      <c r="M4" s="4"/>
      <c r="N4" s="4"/>
      <c r="O4" s="7"/>
      <c r="P4" s="7"/>
    </row>
    <row r="5" spans="1:16" ht="24" customHeight="1" x14ac:dyDescent="0.6">
      <c r="A5" s="8"/>
      <c r="B5" s="8"/>
      <c r="C5" s="8"/>
      <c r="D5" s="8"/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10"/>
      <c r="K5" s="11"/>
      <c r="L5" s="8"/>
      <c r="M5" s="8"/>
      <c r="N5" s="8"/>
      <c r="O5" s="7"/>
      <c r="P5" s="7"/>
    </row>
    <row r="6" spans="1:16" ht="8.25" customHeight="1" x14ac:dyDescent="0.6">
      <c r="A6" s="12"/>
      <c r="B6" s="12"/>
      <c r="C6" s="12"/>
      <c r="D6" s="12"/>
      <c r="E6" s="13"/>
      <c r="F6" s="13"/>
      <c r="G6" s="13"/>
      <c r="H6" s="13"/>
      <c r="I6" s="14"/>
      <c r="J6" s="15"/>
      <c r="K6" s="16"/>
      <c r="L6" s="12"/>
      <c r="M6" s="12"/>
      <c r="N6" s="12"/>
      <c r="O6" s="12"/>
      <c r="P6" s="12"/>
    </row>
    <row r="7" spans="1:16" s="21" customFormat="1" ht="26.25" customHeight="1" x14ac:dyDescent="0.6">
      <c r="A7" s="17" t="s">
        <v>11</v>
      </c>
      <c r="B7" s="17"/>
      <c r="C7" s="17"/>
      <c r="D7" s="17"/>
      <c r="E7" s="18">
        <v>1716292</v>
      </c>
      <c r="F7" s="18">
        <v>1717296</v>
      </c>
      <c r="G7" s="18">
        <v>1866094</v>
      </c>
      <c r="H7" s="18">
        <v>1901261</v>
      </c>
      <c r="I7" s="18">
        <v>1991994</v>
      </c>
      <c r="J7" s="19" t="s">
        <v>12</v>
      </c>
      <c r="K7" s="17"/>
      <c r="L7" s="17"/>
      <c r="M7" s="17"/>
      <c r="N7" s="20"/>
      <c r="O7" s="7"/>
      <c r="P7" s="7"/>
    </row>
    <row r="8" spans="1:16" s="21" customFormat="1" ht="24" customHeight="1" x14ac:dyDescent="0.6">
      <c r="A8" s="22" t="s">
        <v>13</v>
      </c>
      <c r="B8" s="23" t="s">
        <v>14</v>
      </c>
      <c r="C8" s="24"/>
      <c r="D8" s="24"/>
      <c r="E8" s="25">
        <v>64257</v>
      </c>
      <c r="F8" s="25">
        <v>61927</v>
      </c>
      <c r="G8" s="25">
        <v>65182</v>
      </c>
      <c r="H8" s="25">
        <v>61246</v>
      </c>
      <c r="I8" s="25">
        <v>66914</v>
      </c>
      <c r="J8" s="26"/>
      <c r="K8" s="22" t="s">
        <v>13</v>
      </c>
      <c r="L8" s="23" t="s">
        <v>15</v>
      </c>
      <c r="M8" s="23"/>
      <c r="N8" s="22"/>
      <c r="O8" s="23"/>
      <c r="P8" s="24"/>
    </row>
    <row r="9" spans="1:16" s="21" customFormat="1" ht="24" customHeight="1" x14ac:dyDescent="0.6">
      <c r="A9" s="22" t="s">
        <v>16</v>
      </c>
      <c r="B9" s="23" t="s">
        <v>17</v>
      </c>
      <c r="C9" s="24"/>
      <c r="D9" s="24"/>
      <c r="E9" s="25">
        <v>23544</v>
      </c>
      <c r="F9" s="25">
        <v>19457</v>
      </c>
      <c r="G9" s="25">
        <v>25284</v>
      </c>
      <c r="H9" s="25">
        <v>29495</v>
      </c>
      <c r="I9" s="25">
        <v>33405</v>
      </c>
      <c r="J9" s="26"/>
      <c r="K9" s="22" t="s">
        <v>16</v>
      </c>
      <c r="L9" s="23" t="s">
        <v>18</v>
      </c>
      <c r="M9" s="23"/>
      <c r="N9" s="22"/>
      <c r="O9" s="23"/>
      <c r="P9" s="24"/>
    </row>
    <row r="10" spans="1:16" s="21" customFormat="1" ht="24" customHeight="1" x14ac:dyDescent="0.6">
      <c r="A10" s="22" t="s">
        <v>19</v>
      </c>
      <c r="B10" s="23" t="s">
        <v>20</v>
      </c>
      <c r="C10" s="24"/>
      <c r="D10" s="24"/>
      <c r="E10" s="25">
        <v>16493</v>
      </c>
      <c r="F10" s="25">
        <v>12396</v>
      </c>
      <c r="G10" s="25">
        <v>15357</v>
      </c>
      <c r="H10" s="25">
        <v>19002</v>
      </c>
      <c r="I10" s="25">
        <v>20868</v>
      </c>
      <c r="J10" s="26"/>
      <c r="K10" s="22" t="s">
        <v>19</v>
      </c>
      <c r="L10" s="23" t="s">
        <v>21</v>
      </c>
      <c r="M10" s="23"/>
      <c r="N10" s="22"/>
      <c r="O10" s="23"/>
      <c r="P10" s="24"/>
    </row>
    <row r="11" spans="1:16" s="21" customFormat="1" ht="24" customHeight="1" x14ac:dyDescent="0.6">
      <c r="A11" s="7"/>
      <c r="B11" s="7" t="s">
        <v>22</v>
      </c>
      <c r="C11" s="24"/>
      <c r="D11" s="24"/>
      <c r="E11" s="25"/>
      <c r="F11" s="25"/>
      <c r="G11" s="25"/>
      <c r="H11" s="25"/>
      <c r="I11" s="25"/>
      <c r="J11" s="26"/>
      <c r="K11" s="22"/>
      <c r="L11" s="23"/>
      <c r="M11" s="23" t="s">
        <v>23</v>
      </c>
      <c r="N11" s="7"/>
      <c r="O11" s="7"/>
      <c r="P11" s="24"/>
    </row>
    <row r="12" spans="1:16" s="21" customFormat="1" ht="24" customHeight="1" x14ac:dyDescent="0.6">
      <c r="A12" s="22" t="s">
        <v>24</v>
      </c>
      <c r="B12" s="23" t="s">
        <v>25</v>
      </c>
      <c r="C12" s="24"/>
      <c r="D12" s="24"/>
      <c r="E12" s="25">
        <v>284598</v>
      </c>
      <c r="F12" s="25">
        <v>270137</v>
      </c>
      <c r="G12" s="25">
        <v>296497</v>
      </c>
      <c r="H12" s="25">
        <v>303771</v>
      </c>
      <c r="I12" s="25">
        <v>329016</v>
      </c>
      <c r="J12" s="26"/>
      <c r="K12" s="22" t="s">
        <v>24</v>
      </c>
      <c r="L12" s="23" t="s">
        <v>26</v>
      </c>
      <c r="M12" s="23"/>
      <c r="N12" s="22"/>
      <c r="O12" s="23"/>
      <c r="P12" s="24"/>
    </row>
    <row r="13" spans="1:16" s="21" customFormat="1" ht="24" customHeight="1" x14ac:dyDescent="0.6">
      <c r="A13" s="22" t="s">
        <v>27</v>
      </c>
      <c r="B13" s="23" t="s">
        <v>28</v>
      </c>
      <c r="C13" s="24"/>
      <c r="D13" s="24"/>
      <c r="E13" s="25">
        <v>33540</v>
      </c>
      <c r="F13" s="25">
        <v>30292</v>
      </c>
      <c r="G13" s="25">
        <v>47882</v>
      </c>
      <c r="H13" s="25">
        <v>50184</v>
      </c>
      <c r="I13" s="25">
        <v>53112</v>
      </c>
      <c r="J13" s="26"/>
      <c r="K13" s="22" t="s">
        <v>27</v>
      </c>
      <c r="L13" s="23" t="s">
        <v>29</v>
      </c>
      <c r="M13" s="23"/>
      <c r="N13" s="22"/>
      <c r="O13" s="23"/>
      <c r="P13" s="24"/>
    </row>
    <row r="14" spans="1:16" s="21" customFormat="1" ht="24" customHeight="1" x14ac:dyDescent="0.6">
      <c r="A14" s="22" t="s">
        <v>30</v>
      </c>
      <c r="B14" s="23" t="s">
        <v>31</v>
      </c>
      <c r="C14" s="24"/>
      <c r="D14" s="24"/>
      <c r="E14" s="25">
        <v>27140</v>
      </c>
      <c r="F14" s="25">
        <v>24699</v>
      </c>
      <c r="G14" s="25">
        <v>31497</v>
      </c>
      <c r="H14" s="25">
        <v>31712</v>
      </c>
      <c r="I14" s="25">
        <v>32561</v>
      </c>
      <c r="J14" s="26"/>
      <c r="K14" s="22" t="s">
        <v>30</v>
      </c>
      <c r="L14" s="23" t="s">
        <v>32</v>
      </c>
      <c r="M14" s="23"/>
      <c r="N14" s="22"/>
      <c r="O14" s="23"/>
      <c r="P14" s="24"/>
    </row>
    <row r="15" spans="1:16" s="21" customFormat="1" ht="24" customHeight="1" x14ac:dyDescent="0.6">
      <c r="A15" s="22" t="s">
        <v>33</v>
      </c>
      <c r="B15" s="23" t="s">
        <v>34</v>
      </c>
      <c r="C15" s="24"/>
      <c r="D15" s="24"/>
      <c r="E15" s="25">
        <v>36043</v>
      </c>
      <c r="F15" s="25">
        <v>32095</v>
      </c>
      <c r="G15" s="25">
        <v>40937</v>
      </c>
      <c r="H15" s="25">
        <v>40269</v>
      </c>
      <c r="I15" s="25">
        <v>40448</v>
      </c>
      <c r="J15" s="26"/>
      <c r="K15" s="22" t="s">
        <v>33</v>
      </c>
      <c r="L15" s="23" t="s">
        <v>35</v>
      </c>
      <c r="M15" s="23"/>
      <c r="N15" s="22"/>
      <c r="O15" s="23"/>
      <c r="P15" s="24"/>
    </row>
    <row r="16" spans="1:16" s="21" customFormat="1" ht="24" customHeight="1" x14ac:dyDescent="0.6">
      <c r="A16" s="22" t="s">
        <v>36</v>
      </c>
      <c r="B16" s="23" t="s">
        <v>37</v>
      </c>
      <c r="C16" s="24"/>
      <c r="D16" s="24"/>
      <c r="E16" s="25">
        <v>12188</v>
      </c>
      <c r="F16" s="25">
        <v>12482</v>
      </c>
      <c r="G16" s="25">
        <v>15271</v>
      </c>
      <c r="H16" s="25">
        <v>16500</v>
      </c>
      <c r="I16" s="25">
        <v>16451</v>
      </c>
      <c r="J16" s="26"/>
      <c r="K16" s="22" t="s">
        <v>36</v>
      </c>
      <c r="L16" s="23" t="s">
        <v>38</v>
      </c>
      <c r="M16" s="23"/>
      <c r="N16" s="22"/>
      <c r="O16" s="23"/>
      <c r="P16" s="24"/>
    </row>
    <row r="17" spans="1:16" s="21" customFormat="1" ht="24" customHeight="1" x14ac:dyDescent="0.6">
      <c r="A17" s="22" t="s">
        <v>39</v>
      </c>
      <c r="B17" s="23" t="s">
        <v>40</v>
      </c>
      <c r="C17" s="24"/>
      <c r="D17" s="24"/>
      <c r="E17" s="25">
        <v>319737</v>
      </c>
      <c r="F17" s="25">
        <v>313427</v>
      </c>
      <c r="G17" s="25">
        <v>353230</v>
      </c>
      <c r="H17" s="25">
        <v>380116</v>
      </c>
      <c r="I17" s="25">
        <v>401494</v>
      </c>
      <c r="J17" s="26"/>
      <c r="K17" s="22" t="s">
        <v>39</v>
      </c>
      <c r="L17" s="23" t="s">
        <v>41</v>
      </c>
      <c r="M17" s="23"/>
      <c r="N17" s="22"/>
      <c r="O17" s="23"/>
      <c r="P17" s="24"/>
    </row>
    <row r="18" spans="1:16" s="21" customFormat="1" ht="24" customHeight="1" x14ac:dyDescent="0.6">
      <c r="A18" s="22" t="s">
        <v>42</v>
      </c>
      <c r="B18" s="23" t="s">
        <v>43</v>
      </c>
      <c r="C18" s="24"/>
      <c r="D18" s="24"/>
      <c r="E18" s="25">
        <v>208910</v>
      </c>
      <c r="F18" s="25">
        <v>222525</v>
      </c>
      <c r="G18" s="25">
        <v>218125</v>
      </c>
      <c r="H18" s="25">
        <v>186572</v>
      </c>
      <c r="I18" s="25">
        <v>178306</v>
      </c>
      <c r="J18" s="26"/>
      <c r="K18" s="22" t="s">
        <v>42</v>
      </c>
      <c r="L18" s="23" t="s">
        <v>44</v>
      </c>
      <c r="M18" s="23"/>
      <c r="N18" s="22"/>
      <c r="O18" s="23"/>
      <c r="P18" s="24"/>
    </row>
    <row r="19" spans="1:16" s="21" customFormat="1" ht="24" customHeight="1" x14ac:dyDescent="0.6">
      <c r="A19" s="22" t="s">
        <v>45</v>
      </c>
      <c r="B19" s="23" t="s">
        <v>46</v>
      </c>
      <c r="C19" s="24"/>
      <c r="D19" s="24"/>
      <c r="E19" s="25">
        <v>179471</v>
      </c>
      <c r="F19" s="25">
        <v>201236</v>
      </c>
      <c r="G19" s="25">
        <v>218877</v>
      </c>
      <c r="H19" s="25">
        <v>232990</v>
      </c>
      <c r="I19" s="25">
        <v>268576</v>
      </c>
      <c r="J19" s="26"/>
      <c r="K19" s="22" t="s">
        <v>45</v>
      </c>
      <c r="L19" s="23" t="s">
        <v>47</v>
      </c>
      <c r="M19" s="23"/>
      <c r="N19" s="22"/>
      <c r="O19" s="23"/>
      <c r="P19" s="24"/>
    </row>
    <row r="20" spans="1:16" s="21" customFormat="1" ht="24" customHeight="1" x14ac:dyDescent="0.6">
      <c r="A20" s="22" t="s">
        <v>48</v>
      </c>
      <c r="B20" s="23" t="s">
        <v>49</v>
      </c>
      <c r="C20" s="24"/>
      <c r="D20" s="24"/>
      <c r="E20" s="25">
        <v>53150</v>
      </c>
      <c r="F20" s="25">
        <v>55620</v>
      </c>
      <c r="G20" s="25">
        <v>54247</v>
      </c>
      <c r="H20" s="25">
        <v>56555</v>
      </c>
      <c r="I20" s="25">
        <v>57180</v>
      </c>
      <c r="J20" s="26"/>
      <c r="K20" s="22" t="s">
        <v>48</v>
      </c>
      <c r="L20" s="23" t="s">
        <v>50</v>
      </c>
      <c r="M20" s="23"/>
      <c r="N20" s="22"/>
      <c r="O20" s="23"/>
      <c r="P20" s="24"/>
    </row>
    <row r="21" spans="1:16" s="21" customFormat="1" ht="24" customHeight="1" x14ac:dyDescent="0.6">
      <c r="A21" s="22" t="s">
        <v>51</v>
      </c>
      <c r="B21" s="23" t="s">
        <v>52</v>
      </c>
      <c r="C21" s="24"/>
      <c r="D21" s="24"/>
      <c r="E21" s="25">
        <v>178048</v>
      </c>
      <c r="F21" s="25">
        <v>190059</v>
      </c>
      <c r="G21" s="25">
        <v>203018</v>
      </c>
      <c r="H21" s="25">
        <v>210357</v>
      </c>
      <c r="I21" s="25">
        <v>212033</v>
      </c>
      <c r="J21" s="26"/>
      <c r="K21" s="22" t="s">
        <v>51</v>
      </c>
      <c r="L21" s="23" t="s">
        <v>53</v>
      </c>
      <c r="M21" s="23"/>
      <c r="N21" s="22"/>
      <c r="O21" s="23"/>
      <c r="P21" s="24"/>
    </row>
    <row r="22" spans="1:16" ht="24" customHeight="1" x14ac:dyDescent="0.6">
      <c r="A22" s="22"/>
      <c r="B22" s="23"/>
      <c r="C22" s="24"/>
      <c r="D22" s="24"/>
      <c r="E22" s="25"/>
      <c r="F22" s="25"/>
      <c r="G22" s="25"/>
      <c r="H22" s="25"/>
      <c r="I22" s="25"/>
      <c r="J22" s="27"/>
      <c r="K22" s="28"/>
      <c r="L22" s="29"/>
      <c r="M22" s="29" t="s">
        <v>54</v>
      </c>
      <c r="N22" s="28"/>
      <c r="O22" s="29"/>
      <c r="P22" s="27"/>
    </row>
    <row r="23" spans="1:16" ht="24" customHeight="1" x14ac:dyDescent="0.6">
      <c r="A23" s="1"/>
      <c r="B23" s="1" t="s">
        <v>0</v>
      </c>
      <c r="C23" s="2">
        <v>5.0999999999999996</v>
      </c>
      <c r="D23" s="1" t="s">
        <v>55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2"/>
    </row>
    <row r="24" spans="1:16" ht="24" customHeight="1" x14ac:dyDescent="0.6">
      <c r="A24" s="3"/>
      <c r="B24" s="1" t="s">
        <v>2</v>
      </c>
      <c r="C24" s="2">
        <v>5.0999999999999996</v>
      </c>
      <c r="D24" s="1" t="s">
        <v>56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1"/>
      <c r="P24" s="2"/>
    </row>
    <row r="25" spans="1:16" ht="12" customHeight="1" x14ac:dyDescent="0.6">
      <c r="A25" s="1"/>
      <c r="B25" s="1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"/>
    </row>
    <row r="26" spans="1:16" ht="24" customHeight="1" x14ac:dyDescent="0.6">
      <c r="A26" s="4" t="s">
        <v>4</v>
      </c>
      <c r="B26" s="4"/>
      <c r="C26" s="4"/>
      <c r="D26" s="4"/>
      <c r="E26" s="5">
        <v>2557</v>
      </c>
      <c r="F26" s="5">
        <v>2558</v>
      </c>
      <c r="G26" s="5">
        <v>2559</v>
      </c>
      <c r="H26" s="5">
        <v>2560</v>
      </c>
      <c r="I26" s="5">
        <v>2561</v>
      </c>
      <c r="J26" s="5"/>
      <c r="K26" s="6" t="s">
        <v>5</v>
      </c>
      <c r="L26" s="4"/>
      <c r="M26" s="4"/>
      <c r="N26" s="30"/>
      <c r="O26" s="7"/>
      <c r="P26" s="7"/>
    </row>
    <row r="27" spans="1:16" ht="24" customHeight="1" x14ac:dyDescent="0.6">
      <c r="A27" s="8"/>
      <c r="B27" s="8"/>
      <c r="C27" s="8"/>
      <c r="D27" s="8"/>
      <c r="E27" s="9" t="s">
        <v>6</v>
      </c>
      <c r="F27" s="9" t="s">
        <v>7</v>
      </c>
      <c r="G27" s="9" t="s">
        <v>8</v>
      </c>
      <c r="H27" s="9" t="s">
        <v>9</v>
      </c>
      <c r="I27" s="9" t="s">
        <v>10</v>
      </c>
      <c r="J27" s="10"/>
      <c r="K27" s="11"/>
      <c r="L27" s="8"/>
      <c r="M27" s="8"/>
      <c r="N27" s="31"/>
      <c r="O27" s="7"/>
      <c r="P27" s="7"/>
    </row>
    <row r="28" spans="1:16" ht="3.75" customHeight="1" x14ac:dyDescent="0.6">
      <c r="A28" s="12"/>
      <c r="B28" s="12"/>
      <c r="C28" s="12"/>
      <c r="D28" s="12"/>
      <c r="E28" s="13"/>
      <c r="F28" s="13"/>
      <c r="G28" s="13"/>
      <c r="H28" s="32"/>
      <c r="I28" s="15"/>
      <c r="J28" s="15"/>
      <c r="K28" s="12"/>
      <c r="L28" s="12"/>
      <c r="M28" s="12"/>
      <c r="N28" s="12"/>
      <c r="O28" s="12"/>
      <c r="P28" s="12"/>
    </row>
    <row r="29" spans="1:16" s="21" customFormat="1" ht="24" customHeight="1" x14ac:dyDescent="0.6">
      <c r="A29" s="22" t="s">
        <v>57</v>
      </c>
      <c r="B29" s="23" t="s">
        <v>58</v>
      </c>
      <c r="C29" s="24"/>
      <c r="D29" s="24"/>
      <c r="E29" s="25">
        <v>44150</v>
      </c>
      <c r="F29" s="25">
        <v>41639</v>
      </c>
      <c r="G29" s="25">
        <v>40394</v>
      </c>
      <c r="H29" s="25">
        <v>46616</v>
      </c>
      <c r="I29" s="25">
        <v>47686</v>
      </c>
      <c r="J29" s="26"/>
      <c r="K29" s="22" t="s">
        <v>57</v>
      </c>
      <c r="L29" s="23" t="s">
        <v>59</v>
      </c>
      <c r="M29" s="23"/>
      <c r="N29" s="22"/>
      <c r="O29" s="23"/>
      <c r="P29" s="24"/>
    </row>
    <row r="30" spans="1:16" s="21" customFormat="1" ht="24" customHeight="1" x14ac:dyDescent="0.6">
      <c r="A30" s="22" t="s">
        <v>60</v>
      </c>
      <c r="B30" s="23" t="s">
        <v>61</v>
      </c>
      <c r="C30" s="24"/>
      <c r="D30" s="24"/>
      <c r="E30" s="25">
        <v>10420</v>
      </c>
      <c r="F30" s="25">
        <v>8654</v>
      </c>
      <c r="G30" s="25">
        <v>8822</v>
      </c>
      <c r="H30" s="25">
        <v>11680</v>
      </c>
      <c r="I30" s="25">
        <v>9904</v>
      </c>
      <c r="J30" s="26"/>
      <c r="K30" s="22" t="s">
        <v>60</v>
      </c>
      <c r="L30" s="23" t="s">
        <v>62</v>
      </c>
      <c r="M30" s="23"/>
      <c r="N30" s="22"/>
      <c r="O30" s="23"/>
      <c r="P30" s="24"/>
    </row>
    <row r="31" spans="1:16" s="21" customFormat="1" ht="24" customHeight="1" x14ac:dyDescent="0.6">
      <c r="A31" s="22" t="s">
        <v>63</v>
      </c>
      <c r="B31" s="23" t="s">
        <v>64</v>
      </c>
      <c r="C31" s="24"/>
      <c r="D31" s="24"/>
      <c r="E31" s="25">
        <v>2834</v>
      </c>
      <c r="F31" s="25">
        <v>1513</v>
      </c>
      <c r="G31" s="25">
        <v>1878</v>
      </c>
      <c r="H31" s="25">
        <v>1840</v>
      </c>
      <c r="I31" s="25">
        <v>1794</v>
      </c>
      <c r="J31" s="26"/>
      <c r="K31" s="22" t="s">
        <v>63</v>
      </c>
      <c r="L31" s="23" t="s">
        <v>65</v>
      </c>
      <c r="M31" s="23"/>
      <c r="N31" s="22"/>
      <c r="O31" s="23"/>
      <c r="P31" s="24"/>
    </row>
    <row r="32" spans="1:16" s="21" customFormat="1" ht="24" customHeight="1" x14ac:dyDescent="0.6">
      <c r="A32" s="22"/>
      <c r="B32" s="23" t="s">
        <v>66</v>
      </c>
      <c r="C32" s="24"/>
      <c r="D32" s="24"/>
      <c r="E32" s="25"/>
      <c r="F32" s="25"/>
      <c r="G32" s="25"/>
      <c r="H32" s="25"/>
      <c r="I32" s="25"/>
      <c r="J32" s="26"/>
      <c r="K32" s="22"/>
      <c r="L32" s="23"/>
      <c r="M32" s="23"/>
      <c r="N32" s="22"/>
      <c r="O32" s="23"/>
      <c r="P32" s="24"/>
    </row>
    <row r="33" spans="1:16" s="21" customFormat="1" ht="24" customHeight="1" x14ac:dyDescent="0.6">
      <c r="A33" s="22" t="s">
        <v>67</v>
      </c>
      <c r="B33" s="23" t="s">
        <v>68</v>
      </c>
      <c r="C33" s="24"/>
      <c r="D33" s="24"/>
      <c r="E33" s="25">
        <v>2417</v>
      </c>
      <c r="F33" s="25">
        <v>1901</v>
      </c>
      <c r="G33" s="25">
        <v>2237</v>
      </c>
      <c r="H33" s="25">
        <v>3417</v>
      </c>
      <c r="I33" s="25">
        <v>3904</v>
      </c>
      <c r="J33" s="26"/>
      <c r="K33" s="22" t="s">
        <v>67</v>
      </c>
      <c r="L33" s="23" t="s">
        <v>69</v>
      </c>
      <c r="M33" s="23"/>
      <c r="N33" s="22"/>
      <c r="O33" s="23"/>
      <c r="P33" s="24"/>
    </row>
    <row r="34" spans="1:16" s="21" customFormat="1" ht="24" customHeight="1" x14ac:dyDescent="0.6">
      <c r="A34" s="22"/>
      <c r="B34" s="23" t="s">
        <v>70</v>
      </c>
      <c r="C34" s="24"/>
      <c r="D34" s="24"/>
      <c r="E34" s="25"/>
      <c r="F34" s="25"/>
      <c r="G34" s="25"/>
      <c r="H34" s="25"/>
      <c r="I34" s="25"/>
      <c r="J34" s="26"/>
      <c r="K34" s="22"/>
      <c r="L34" s="23" t="s">
        <v>71</v>
      </c>
      <c r="M34" s="23"/>
      <c r="N34" s="22"/>
      <c r="O34" s="23"/>
      <c r="P34" s="24"/>
    </row>
    <row r="35" spans="1:16" s="21" customFormat="1" ht="24" customHeight="1" x14ac:dyDescent="0.6">
      <c r="A35" s="22" t="s">
        <v>72</v>
      </c>
      <c r="B35" s="33" t="s">
        <v>73</v>
      </c>
      <c r="C35" s="33"/>
      <c r="D35" s="34"/>
      <c r="E35" s="25">
        <v>156054</v>
      </c>
      <c r="F35" s="25">
        <v>149139</v>
      </c>
      <c r="G35" s="25">
        <v>155673</v>
      </c>
      <c r="H35" s="25">
        <v>144921</v>
      </c>
      <c r="I35" s="25">
        <v>136581</v>
      </c>
      <c r="J35" s="26"/>
      <c r="K35" s="22" t="s">
        <v>72</v>
      </c>
      <c r="L35" s="23" t="s">
        <v>74</v>
      </c>
      <c r="M35" s="23"/>
      <c r="N35" s="22"/>
      <c r="O35" s="35"/>
      <c r="P35" s="7"/>
    </row>
    <row r="36" spans="1:16" s="21" customFormat="1" ht="24" customHeight="1" x14ac:dyDescent="0.6">
      <c r="A36" s="22"/>
      <c r="B36" s="23" t="s">
        <v>75</v>
      </c>
      <c r="C36" s="24"/>
      <c r="D36" s="24"/>
      <c r="E36" s="25"/>
      <c r="F36" s="25"/>
      <c r="G36" s="25"/>
      <c r="H36" s="25"/>
      <c r="I36" s="25"/>
      <c r="J36" s="26"/>
      <c r="K36" s="22"/>
      <c r="L36" s="23"/>
      <c r="M36" s="23" t="s">
        <v>76</v>
      </c>
      <c r="N36" s="22"/>
      <c r="O36" s="23"/>
      <c r="P36" s="24"/>
    </row>
    <row r="37" spans="1:16" s="21" customFormat="1" ht="24" customHeight="1" x14ac:dyDescent="0.6">
      <c r="A37" s="22"/>
      <c r="B37" s="23" t="s">
        <v>77</v>
      </c>
      <c r="C37" s="24"/>
      <c r="D37" s="24"/>
      <c r="E37" s="25"/>
      <c r="F37" s="25"/>
      <c r="G37" s="25"/>
      <c r="H37" s="25"/>
      <c r="I37" s="25"/>
      <c r="J37" s="26"/>
      <c r="K37" s="22"/>
      <c r="L37" s="23"/>
      <c r="M37" s="23"/>
      <c r="N37" s="22"/>
      <c r="O37" s="23"/>
      <c r="P37" s="24"/>
    </row>
    <row r="38" spans="1:16" s="21" customFormat="1" ht="24" customHeight="1" x14ac:dyDescent="0.6">
      <c r="A38" s="22" t="s">
        <v>78</v>
      </c>
      <c r="B38" s="23" t="s">
        <v>79</v>
      </c>
      <c r="C38" s="24"/>
      <c r="D38" s="24"/>
      <c r="E38" s="25">
        <v>1356</v>
      </c>
      <c r="F38" s="25">
        <v>919</v>
      </c>
      <c r="G38" s="25">
        <v>1235</v>
      </c>
      <c r="H38" s="25">
        <v>1291</v>
      </c>
      <c r="I38" s="25">
        <v>1296</v>
      </c>
      <c r="J38" s="26"/>
      <c r="K38" s="22" t="s">
        <v>78</v>
      </c>
      <c r="L38" s="23" t="s">
        <v>80</v>
      </c>
      <c r="M38" s="23"/>
      <c r="N38" s="22"/>
      <c r="O38" s="23"/>
      <c r="P38" s="24"/>
    </row>
    <row r="39" spans="1:16" s="21" customFormat="1" ht="24" customHeight="1" x14ac:dyDescent="0.6">
      <c r="A39" s="22" t="s">
        <v>81</v>
      </c>
      <c r="B39" s="23" t="s">
        <v>82</v>
      </c>
      <c r="C39" s="24"/>
      <c r="D39" s="24"/>
      <c r="E39" s="25">
        <v>13881</v>
      </c>
      <c r="F39" s="25">
        <v>15913</v>
      </c>
      <c r="G39" s="25">
        <v>17652</v>
      </c>
      <c r="H39" s="25">
        <v>17600</v>
      </c>
      <c r="I39" s="25">
        <v>17160</v>
      </c>
      <c r="J39" s="26"/>
      <c r="K39" s="22" t="s">
        <v>81</v>
      </c>
      <c r="L39" s="23" t="s">
        <v>83</v>
      </c>
      <c r="M39" s="23"/>
      <c r="N39" s="22"/>
      <c r="O39" s="23"/>
      <c r="P39" s="24"/>
    </row>
    <row r="40" spans="1:16" s="21" customFormat="1" ht="24" customHeight="1" x14ac:dyDescent="0.6">
      <c r="A40" s="22" t="s">
        <v>84</v>
      </c>
      <c r="B40" s="23" t="s">
        <v>85</v>
      </c>
      <c r="C40" s="24"/>
      <c r="D40" s="24"/>
      <c r="E40" s="25">
        <v>48061</v>
      </c>
      <c r="F40" s="25">
        <v>51266</v>
      </c>
      <c r="G40" s="25">
        <v>52799</v>
      </c>
      <c r="H40" s="25">
        <v>55127</v>
      </c>
      <c r="I40" s="25">
        <v>63305</v>
      </c>
      <c r="J40" s="26"/>
      <c r="K40" s="22" t="s">
        <v>84</v>
      </c>
      <c r="L40" s="23" t="s">
        <v>86</v>
      </c>
      <c r="M40" s="23"/>
      <c r="N40" s="7"/>
      <c r="O40" s="7"/>
      <c r="P40" s="7"/>
    </row>
    <row r="41" spans="1:16" s="21" customFormat="1" ht="24" customHeight="1" x14ac:dyDescent="0.6">
      <c r="A41" s="22"/>
      <c r="B41" s="23"/>
      <c r="C41" s="24"/>
      <c r="D41" s="24"/>
      <c r="E41" s="25"/>
      <c r="F41" s="25"/>
      <c r="G41" s="25"/>
      <c r="H41" s="25"/>
      <c r="I41" s="25"/>
      <c r="J41" s="26"/>
      <c r="K41" s="22"/>
      <c r="L41" s="36" t="s">
        <v>87</v>
      </c>
      <c r="M41" s="23"/>
      <c r="N41" s="22"/>
      <c r="O41" s="23"/>
      <c r="P41" s="24"/>
    </row>
    <row r="42" spans="1:16" s="21" customFormat="1" ht="24" customHeight="1" x14ac:dyDescent="0.6">
      <c r="A42" s="22"/>
      <c r="B42" s="23"/>
      <c r="C42" s="24"/>
      <c r="D42" s="24"/>
      <c r="E42" s="25"/>
      <c r="F42" s="25"/>
      <c r="G42" s="25"/>
      <c r="H42" s="25"/>
      <c r="I42" s="25"/>
      <c r="J42" s="26"/>
      <c r="K42" s="22"/>
      <c r="L42" s="23" t="s">
        <v>88</v>
      </c>
      <c r="M42" s="23"/>
      <c r="N42" s="22"/>
      <c r="O42" s="23"/>
      <c r="P42" s="24"/>
    </row>
    <row r="43" spans="1:16" s="21" customFormat="1" ht="24" customHeight="1" x14ac:dyDescent="0.6">
      <c r="A43" s="22"/>
      <c r="B43" s="23"/>
      <c r="C43" s="24"/>
      <c r="D43" s="24"/>
      <c r="E43" s="25"/>
      <c r="F43" s="25"/>
      <c r="G43" s="25"/>
      <c r="H43" s="25"/>
      <c r="I43" s="25"/>
      <c r="J43" s="26"/>
      <c r="K43" s="22"/>
      <c r="L43" s="23" t="s">
        <v>89</v>
      </c>
      <c r="M43" s="7"/>
      <c r="N43" s="22"/>
      <c r="O43" s="23"/>
      <c r="P43" s="24"/>
    </row>
    <row r="44" spans="1:16" ht="6" customHeight="1" x14ac:dyDescent="0.6">
      <c r="A44" s="37"/>
      <c r="B44" s="38"/>
      <c r="C44" s="38"/>
      <c r="D44" s="38"/>
      <c r="E44" s="39"/>
      <c r="F44" s="39"/>
      <c r="G44" s="39"/>
      <c r="H44" s="39"/>
      <c r="I44" s="39"/>
      <c r="J44" s="40"/>
      <c r="K44" s="24"/>
      <c r="L44" s="29"/>
      <c r="M44" s="7"/>
      <c r="N44" s="37"/>
      <c r="O44" s="24"/>
      <c r="P44" s="24"/>
    </row>
    <row r="45" spans="1:16" ht="6" customHeight="1" x14ac:dyDescent="0.6">
      <c r="A45" s="41"/>
      <c r="B45" s="24"/>
      <c r="C45" s="24"/>
      <c r="D45" s="24"/>
      <c r="E45" s="24"/>
      <c r="F45" s="24"/>
      <c r="G45" s="24"/>
      <c r="H45" s="24"/>
      <c r="I45" s="24"/>
      <c r="J45" s="24"/>
      <c r="K45" s="42"/>
      <c r="L45" s="42"/>
      <c r="M45" s="42"/>
      <c r="N45" s="41"/>
      <c r="O45" s="24"/>
      <c r="P45" s="24"/>
    </row>
    <row r="46" spans="1:16" ht="27" customHeight="1" x14ac:dyDescent="0.6">
      <c r="A46" s="7"/>
      <c r="B46" s="7" t="s">
        <v>90</v>
      </c>
      <c r="C46" s="7"/>
      <c r="D46" s="7"/>
      <c r="E46" s="43"/>
      <c r="F46" s="43"/>
      <c r="G46" s="43"/>
      <c r="H46" s="7" t="s">
        <v>91</v>
      </c>
      <c r="I46" s="43"/>
      <c r="J46" s="7"/>
      <c r="K46" s="7"/>
      <c r="L46" s="29"/>
      <c r="M46" s="44"/>
      <c r="N46" s="7"/>
      <c r="O46" s="7"/>
      <c r="P46" s="7"/>
    </row>
    <row r="47" spans="1:16" x14ac:dyDescent="0.6">
      <c r="E47" s="46"/>
      <c r="F47" s="46"/>
      <c r="G47" s="46"/>
      <c r="H47" s="46"/>
      <c r="I47" s="46"/>
    </row>
    <row r="48" spans="1:16" x14ac:dyDescent="0.6">
      <c r="E48" s="47">
        <f t="shared" ref="E48:H48" si="0">E49-E7</f>
        <v>0</v>
      </c>
      <c r="F48" s="47">
        <f t="shared" si="0"/>
        <v>0</v>
      </c>
      <c r="G48" s="47">
        <f t="shared" si="0"/>
        <v>0</v>
      </c>
      <c r="H48" s="47">
        <f t="shared" si="0"/>
        <v>0</v>
      </c>
      <c r="I48" s="47">
        <f>I49-I7</f>
        <v>0</v>
      </c>
      <c r="J48" s="48"/>
      <c r="K48" s="48"/>
    </row>
    <row r="49" spans="5:11" x14ac:dyDescent="0.6">
      <c r="E49" s="47">
        <f t="shared" ref="E49:H49" si="1">SUM(E29:E43)+SUM(E8:E22)</f>
        <v>1716292</v>
      </c>
      <c r="F49" s="47">
        <f t="shared" si="1"/>
        <v>1717296</v>
      </c>
      <c r="G49" s="47">
        <f t="shared" si="1"/>
        <v>1866094</v>
      </c>
      <c r="H49" s="47">
        <f t="shared" si="1"/>
        <v>1901261</v>
      </c>
      <c r="I49" s="47">
        <f>SUM(I29:I43)+SUM(I8:I22)</f>
        <v>1991994</v>
      </c>
      <c r="J49" s="48"/>
      <c r="K49" s="48"/>
    </row>
  </sheetData>
  <mergeCells count="8">
    <mergeCell ref="B35:D35"/>
    <mergeCell ref="A4:D5"/>
    <mergeCell ref="K4:M5"/>
    <mergeCell ref="N4:N5"/>
    <mergeCell ref="A7:D7"/>
    <mergeCell ref="J7:M7"/>
    <mergeCell ref="A26:D27"/>
    <mergeCell ref="K26:M27"/>
  </mergeCells>
  <pageMargins left="0.59055118110236227" right="0.39370078740157483" top="0.78740157480314965" bottom="0.59055118110236227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T-5.1 กรม</vt:lpstr>
      <vt:lpstr>'T-5.1 กรม'!Print_Area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2021-02-15T03:46:11Z</cp:lastPrinted>
  <dcterms:created xsi:type="dcterms:W3CDTF">2021-02-15T03:45:47Z</dcterms:created>
  <dcterms:modified xsi:type="dcterms:W3CDTF">2021-02-15T03:46:27Z</dcterms:modified>
</cp:coreProperties>
</file>