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38" yWindow="250" windowWidth="7263" windowHeight="4007"/>
  </bookViews>
  <sheets>
    <sheet name="ตาราง1" sheetId="1" r:id="rId1"/>
  </sheets>
  <calcPr calcId="145621"/>
</workbook>
</file>

<file path=xl/calcChain.xml><?xml version="1.0" encoding="utf-8"?>
<calcChain xmlns="http://schemas.openxmlformats.org/spreadsheetml/2006/main">
  <c r="B20" i="1"/>
  <c r="B30" l="1"/>
  <c r="C30"/>
  <c r="D30"/>
  <c r="B23" l="1"/>
  <c r="C28" l="1"/>
  <c r="D28"/>
  <c r="B28"/>
  <c r="C27"/>
  <c r="D27"/>
  <c r="B27"/>
  <c r="C26"/>
  <c r="D26"/>
  <c r="B26"/>
  <c r="C25"/>
  <c r="D25"/>
  <c r="B25"/>
  <c r="B19" s="1"/>
  <c r="C23"/>
  <c r="D23"/>
  <c r="C22"/>
  <c r="D22"/>
  <c r="B22"/>
  <c r="C21" l="1"/>
  <c r="D21"/>
  <c r="B21"/>
  <c r="C20"/>
  <c r="C19" s="1"/>
  <c r="D20"/>
  <c r="D19" s="1"/>
</calcChain>
</file>

<file path=xl/sharedStrings.xml><?xml version="1.0" encoding="utf-8"?>
<sst xmlns="http://schemas.openxmlformats.org/spreadsheetml/2006/main" count="35" uniqueCount="21">
  <si>
    <t>รวม</t>
  </si>
  <si>
    <t>ชาย</t>
  </si>
  <si>
    <t>หญิง</t>
  </si>
  <si>
    <t>ผู้มีอายุ  15  ปีขึ้นไป</t>
  </si>
  <si>
    <t>1. ผู้อยู่ในกำลังแรงงาน</t>
  </si>
  <si>
    <t xml:space="preserve">   1.1  กำลังแรงงานปัจจุบัน</t>
  </si>
  <si>
    <t xml:space="preserve">      1.1.1  ผู้มีงานทำ</t>
  </si>
  <si>
    <t xml:space="preserve">      1.1.2  ผู้ว่างงาน</t>
  </si>
  <si>
    <t xml:space="preserve">   1.2  ผู้ที่รอฤดูกาล</t>
  </si>
  <si>
    <t xml:space="preserve"> 2. ผู้ไม่อยู่ในกำลังแรงงาน</t>
  </si>
  <si>
    <t xml:space="preserve">   2.1  ทำงานบ้าน</t>
  </si>
  <si>
    <t xml:space="preserve">   2.2  เรียนหนังสือ</t>
  </si>
  <si>
    <t xml:space="preserve">   2.3  อื่นๆ</t>
  </si>
  <si>
    <t>จำนวน</t>
  </si>
  <si>
    <t>ร้อยละ</t>
  </si>
  <si>
    <t>-</t>
  </si>
  <si>
    <t xml:space="preserve"> -</t>
  </si>
  <si>
    <t>สถานภาพการทำงาน</t>
  </si>
  <si>
    <t>อัตราการว่างงาน</t>
  </si>
  <si>
    <t xml:space="preserve">ตารางที่ 1 จำนวนและร้อยละของประชากรอายุ 15 ปีขึ้นไป จำแนกตามสถานภาพแรงงานและเพศ </t>
  </si>
  <si>
    <t xml:space="preserve">             ไตรมาสที่ 1 พ.ศ. 2561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</si>
</sst>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#,##0.0"/>
    <numFmt numFmtId="188" formatCode="0.0"/>
  </numFmts>
  <fonts count="8">
    <font>
      <sz val="11"/>
      <color theme="1"/>
      <name val="Tahoma"/>
      <family val="2"/>
      <scheme val="minor"/>
    </font>
    <font>
      <sz val="16"/>
      <color theme="1"/>
      <name val="TH SarabunPSK"/>
      <family val="2"/>
    </font>
    <font>
      <sz val="14"/>
      <name val="Cordia New"/>
      <family val="2"/>
    </font>
    <font>
      <sz val="16"/>
      <name val="TH SarabunPSK"/>
      <family val="2"/>
    </font>
    <font>
      <b/>
      <sz val="16"/>
      <name val="TH SarabunPSK"/>
      <family val="2"/>
    </font>
    <font>
      <b/>
      <sz val="16"/>
      <color theme="1"/>
      <name val="TH SarabunPSK"/>
      <family val="2"/>
    </font>
    <font>
      <sz val="14"/>
      <name val="Cordia New"/>
      <family val="2"/>
    </font>
    <font>
      <sz val="12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</cellStyleXfs>
  <cellXfs count="24">
    <xf numFmtId="0" fontId="0" fillId="0" borderId="0" xfId="0"/>
    <xf numFmtId="0" fontId="1" fillId="0" borderId="0" xfId="0" applyFont="1"/>
    <xf numFmtId="188" fontId="1" fillId="0" borderId="0" xfId="0" applyNumberFormat="1" applyFont="1"/>
    <xf numFmtId="188" fontId="5" fillId="0" borderId="0" xfId="0" applyNumberFormat="1" applyFont="1"/>
    <xf numFmtId="188" fontId="1" fillId="0" borderId="0" xfId="0" applyNumberFormat="1" applyFont="1" applyAlignment="1">
      <alignment horizontal="right"/>
    </xf>
    <xf numFmtId="0" fontId="4" fillId="0" borderId="0" xfId="1" applyFont="1" applyBorder="1" applyAlignment="1"/>
    <xf numFmtId="0" fontId="3" fillId="0" borderId="0" xfId="1" applyFont="1" applyBorder="1" applyAlignment="1">
      <alignment vertical="center"/>
    </xf>
    <xf numFmtId="188" fontId="1" fillId="0" borderId="0" xfId="0" applyNumberFormat="1" applyFont="1" applyBorder="1"/>
    <xf numFmtId="0" fontId="5" fillId="0" borderId="1" xfId="0" applyFont="1" applyBorder="1" applyAlignment="1">
      <alignment horizontal="right"/>
    </xf>
    <xf numFmtId="0" fontId="4" fillId="0" borderId="0" xfId="1" applyFont="1" applyFill="1" applyBorder="1" applyAlignment="1">
      <alignment vertical="center"/>
    </xf>
    <xf numFmtId="0" fontId="4" fillId="0" borderId="0" xfId="1" applyFont="1" applyBorder="1" applyAlignment="1">
      <alignment vertical="center"/>
    </xf>
    <xf numFmtId="0" fontId="5" fillId="0" borderId="3" xfId="0" applyFont="1" applyBorder="1" applyAlignment="1"/>
    <xf numFmtId="0" fontId="5" fillId="0" borderId="3" xfId="0" applyFont="1" applyBorder="1" applyAlignment="1">
      <alignment horizontal="right"/>
    </xf>
    <xf numFmtId="0" fontId="5" fillId="0" borderId="0" xfId="0" applyFont="1" applyAlignment="1"/>
    <xf numFmtId="0" fontId="5" fillId="0" borderId="0" xfId="0" applyFont="1" applyAlignment="1">
      <alignment horizontal="right"/>
    </xf>
    <xf numFmtId="0" fontId="3" fillId="0" borderId="2" xfId="1" applyFont="1" applyBorder="1" applyAlignment="1">
      <alignment vertical="center"/>
    </xf>
    <xf numFmtId="188" fontId="1" fillId="0" borderId="2" xfId="0" applyNumberFormat="1" applyFont="1" applyBorder="1"/>
    <xf numFmtId="0" fontId="7" fillId="0" borderId="0" xfId="0" applyFont="1"/>
    <xf numFmtId="187" fontId="1" fillId="0" borderId="0" xfId="0" applyNumberFormat="1" applyFont="1"/>
    <xf numFmtId="3" fontId="3" fillId="0" borderId="0" xfId="0" applyNumberFormat="1" applyFont="1" applyAlignment="1">
      <alignment horizontal="right"/>
    </xf>
    <xf numFmtId="0" fontId="5" fillId="0" borderId="1" xfId="0" applyFont="1" applyBorder="1" applyAlignment="1"/>
    <xf numFmtId="188" fontId="5" fillId="0" borderId="1" xfId="0" applyNumberFormat="1" applyFont="1" applyBorder="1"/>
    <xf numFmtId="0" fontId="5" fillId="0" borderId="1" xfId="0" applyFont="1" applyBorder="1" applyAlignment="1">
      <alignment horizontal="center"/>
    </xf>
    <xf numFmtId="3" fontId="4" fillId="0" borderId="0" xfId="0" applyNumberFormat="1" applyFont="1" applyAlignment="1">
      <alignment horizontal="right"/>
    </xf>
  </cellXfs>
  <cellStyles count="6">
    <cellStyle name="Comma 2" xfId="2"/>
    <cellStyle name="Comma 3" xfId="5"/>
    <cellStyle name="Normal 2" xfId="1"/>
    <cellStyle name="Normal 3" xfId="4"/>
    <cellStyle name="เครื่องหมายจุลภาค 2" xfId="3"/>
    <cellStyle name="ปกติ" xfId="0" builtinId="0"/>
  </cellStyles>
  <dxfs count="0"/>
  <tableStyles count="0" defaultTableStyle="TableStyleMedium2" defaultPivotStyle="PivotStyleLight16"/>
  <colors>
    <mruColors>
      <color rgb="FF9FF57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I31"/>
  <sheetViews>
    <sheetView tabSelected="1" topLeftCell="A22" workbookViewId="0">
      <selection activeCell="A35" sqref="A35"/>
    </sheetView>
  </sheetViews>
  <sheetFormatPr defaultColWidth="9.09765625" defaultRowHeight="21.3"/>
  <cols>
    <col min="1" max="1" width="35.5" style="1" customWidth="1"/>
    <col min="2" max="4" width="15.19921875" style="1" customWidth="1"/>
    <col min="5" max="5" width="14" style="1" customWidth="1"/>
    <col min="6" max="16384" width="9.09765625" style="1"/>
  </cols>
  <sheetData>
    <row r="1" spans="1:9" s="5" customFormat="1">
      <c r="A1" s="5" t="s">
        <v>19</v>
      </c>
    </row>
    <row r="2" spans="1:9" s="5" customFormat="1">
      <c r="A2" s="5" t="s">
        <v>20</v>
      </c>
    </row>
    <row r="3" spans="1:9" ht="11.3" customHeight="1">
      <c r="A3" s="5"/>
      <c r="B3" s="5"/>
      <c r="C3" s="5"/>
      <c r="D3" s="5"/>
    </row>
    <row r="4" spans="1:9">
      <c r="A4" s="22" t="s">
        <v>17</v>
      </c>
      <c r="B4" s="8" t="s">
        <v>0</v>
      </c>
      <c r="C4" s="8" t="s">
        <v>1</v>
      </c>
      <c r="D4" s="8" t="s">
        <v>2</v>
      </c>
    </row>
    <row r="5" spans="1:9" ht="21" customHeight="1">
      <c r="B5" s="11"/>
      <c r="C5" s="12" t="s">
        <v>13</v>
      </c>
      <c r="D5" s="11"/>
    </row>
    <row r="6" spans="1:9" ht="12.05" customHeight="1"/>
    <row r="7" spans="1:9">
      <c r="A7" s="9" t="s">
        <v>3</v>
      </c>
      <c r="B7" s="23">
        <v>449578</v>
      </c>
      <c r="C7" s="23">
        <v>224050</v>
      </c>
      <c r="D7" s="23">
        <v>225528</v>
      </c>
      <c r="F7" s="2"/>
    </row>
    <row r="8" spans="1:9">
      <c r="A8" s="6" t="s">
        <v>4</v>
      </c>
      <c r="B8" s="19">
        <v>322091.71999999997</v>
      </c>
      <c r="C8" s="19">
        <v>180756.14</v>
      </c>
      <c r="D8" s="19">
        <v>141335.57999999999</v>
      </c>
      <c r="F8" s="18"/>
    </row>
    <row r="9" spans="1:9">
      <c r="A9" s="6" t="s">
        <v>5</v>
      </c>
      <c r="B9" s="19">
        <v>322091.71999999997</v>
      </c>
      <c r="C9" s="19">
        <v>180756.14</v>
      </c>
      <c r="D9" s="19">
        <v>141335.57999999999</v>
      </c>
      <c r="F9" s="18"/>
    </row>
    <row r="10" spans="1:9">
      <c r="A10" s="6" t="s">
        <v>6</v>
      </c>
      <c r="B10" s="19">
        <v>318710.62</v>
      </c>
      <c r="C10" s="19">
        <v>179105.8</v>
      </c>
      <c r="D10" s="19">
        <v>139604.82</v>
      </c>
      <c r="F10" s="18"/>
    </row>
    <row r="11" spans="1:9">
      <c r="A11" s="6" t="s">
        <v>7</v>
      </c>
      <c r="B11" s="19">
        <v>3381.1</v>
      </c>
      <c r="C11" s="19">
        <v>1650.34</v>
      </c>
      <c r="D11" s="19">
        <v>1730.76</v>
      </c>
      <c r="F11" s="18"/>
      <c r="G11" s="2"/>
      <c r="H11" s="2"/>
      <c r="I11" s="2"/>
    </row>
    <row r="12" spans="1:9">
      <c r="A12" s="6" t="s">
        <v>8</v>
      </c>
      <c r="B12" s="19" t="s">
        <v>15</v>
      </c>
      <c r="C12" s="19" t="s">
        <v>15</v>
      </c>
      <c r="D12" s="19" t="s">
        <v>15</v>
      </c>
      <c r="F12" s="18"/>
    </row>
    <row r="13" spans="1:9">
      <c r="A13" s="6" t="s">
        <v>9</v>
      </c>
      <c r="B13" s="19">
        <v>127486.28</v>
      </c>
      <c r="C13" s="19">
        <v>43293.86</v>
      </c>
      <c r="D13" s="19">
        <v>84192.41</v>
      </c>
      <c r="F13" s="18"/>
    </row>
    <row r="14" spans="1:9">
      <c r="A14" s="6" t="s">
        <v>10</v>
      </c>
      <c r="B14" s="19">
        <v>39972.39</v>
      </c>
      <c r="C14" s="19">
        <v>1595.86</v>
      </c>
      <c r="D14" s="19">
        <v>38376.53</v>
      </c>
      <c r="F14" s="18"/>
    </row>
    <row r="15" spans="1:9">
      <c r="A15" s="6" t="s">
        <v>11</v>
      </c>
      <c r="B15" s="19">
        <v>35909.75</v>
      </c>
      <c r="C15" s="19">
        <v>13296.78</v>
      </c>
      <c r="D15" s="19">
        <v>22612.98</v>
      </c>
      <c r="F15" s="18"/>
    </row>
    <row r="16" spans="1:9">
      <c r="A16" s="6" t="s">
        <v>12</v>
      </c>
      <c r="B16" s="19">
        <v>51604.13</v>
      </c>
      <c r="C16" s="19">
        <v>28401.23</v>
      </c>
      <c r="D16" s="19">
        <v>23202.91</v>
      </c>
      <c r="F16" s="18"/>
    </row>
    <row r="17" spans="1:6">
      <c r="B17" s="13"/>
      <c r="C17" s="14" t="s">
        <v>14</v>
      </c>
      <c r="D17" s="13"/>
    </row>
    <row r="18" spans="1:6" ht="12.05" customHeight="1"/>
    <row r="19" spans="1:6">
      <c r="A19" s="10" t="s">
        <v>3</v>
      </c>
      <c r="B19" s="3">
        <f>B20+B25</f>
        <v>100</v>
      </c>
      <c r="C19" s="3">
        <f t="shared" ref="C19:D19" si="0">C20+C25</f>
        <v>100</v>
      </c>
      <c r="D19" s="3">
        <f t="shared" si="0"/>
        <v>99.999995565960759</v>
      </c>
    </row>
    <row r="20" spans="1:6">
      <c r="A20" s="6" t="s">
        <v>4</v>
      </c>
      <c r="B20" s="2">
        <f>B8/B7*100</f>
        <v>71.643123106557709</v>
      </c>
      <c r="C20" s="2">
        <f t="shared" ref="C20:D20" si="1">C8/C7*100</f>
        <v>80.676697165811206</v>
      </c>
      <c r="D20" s="2">
        <f t="shared" si="1"/>
        <v>62.668750665105875</v>
      </c>
    </row>
    <row r="21" spans="1:6">
      <c r="A21" s="6" t="s">
        <v>5</v>
      </c>
      <c r="B21" s="2">
        <f>B9/B7*100</f>
        <v>71.643123106557709</v>
      </c>
      <c r="C21" s="2">
        <f t="shared" ref="C21:D21" si="2">C9/C7*100</f>
        <v>80.676697165811206</v>
      </c>
      <c r="D21" s="2">
        <f t="shared" si="2"/>
        <v>62.668750665105875</v>
      </c>
    </row>
    <row r="22" spans="1:6">
      <c r="A22" s="6" t="s">
        <v>6</v>
      </c>
      <c r="B22" s="2">
        <f>B10/B7*100</f>
        <v>70.891062285076217</v>
      </c>
      <c r="C22" s="2">
        <f t="shared" ref="C22:D22" si="3">C10/C7*100</f>
        <v>79.940102655657213</v>
      </c>
      <c r="D22" s="2">
        <f t="shared" si="3"/>
        <v>61.901324890922638</v>
      </c>
    </row>
    <row r="23" spans="1:6">
      <c r="A23" s="6" t="s">
        <v>7</v>
      </c>
      <c r="B23" s="2">
        <f>B11/B7*100</f>
        <v>0.75206082148147824</v>
      </c>
      <c r="C23" s="2">
        <f t="shared" ref="C23:D23" si="4">C11/C7*100</f>
        <v>0.73659451015398347</v>
      </c>
      <c r="D23" s="2">
        <f t="shared" si="4"/>
        <v>0.76742577418324998</v>
      </c>
    </row>
    <row r="24" spans="1:6">
      <c r="A24" s="6" t="s">
        <v>8</v>
      </c>
      <c r="B24" s="4" t="s">
        <v>16</v>
      </c>
      <c r="C24" s="4" t="s">
        <v>16</v>
      </c>
      <c r="D24" s="4" t="s">
        <v>16</v>
      </c>
    </row>
    <row r="25" spans="1:6">
      <c r="A25" s="6" t="s">
        <v>9</v>
      </c>
      <c r="B25" s="2">
        <f>B13/B7*100</f>
        <v>28.356876893442294</v>
      </c>
      <c r="C25" s="2">
        <f t="shared" ref="C25:D25" si="5">C13/C7*100</f>
        <v>19.323302834188798</v>
      </c>
      <c r="D25" s="2">
        <f t="shared" si="5"/>
        <v>37.331244900854884</v>
      </c>
      <c r="F25" s="2"/>
    </row>
    <row r="26" spans="1:6">
      <c r="A26" s="6" t="s">
        <v>10</v>
      </c>
      <c r="B26" s="2">
        <f>B14/B7*100</f>
        <v>8.8910912010819043</v>
      </c>
      <c r="C26" s="2">
        <f t="shared" ref="C26:D26" si="6">C14/C7*100</f>
        <v>0.71227850926132552</v>
      </c>
      <c r="D26" s="2">
        <f t="shared" si="6"/>
        <v>17.016303962257457</v>
      </c>
    </row>
    <row r="27" spans="1:6">
      <c r="A27" s="6" t="s">
        <v>11</v>
      </c>
      <c r="B27" s="2">
        <f>B15/B7*100</f>
        <v>7.9874348833795255</v>
      </c>
      <c r="C27" s="2">
        <f t="shared" ref="C27:D27" si="7">C15/C7*100</f>
        <v>5.934737781745147</v>
      </c>
      <c r="D27" s="2">
        <f t="shared" si="7"/>
        <v>10.026684048100458</v>
      </c>
    </row>
    <row r="28" spans="1:6">
      <c r="A28" s="6" t="s">
        <v>12</v>
      </c>
      <c r="B28" s="7">
        <f>B16/B7*100</f>
        <v>11.478348584672737</v>
      </c>
      <c r="C28" s="7">
        <f t="shared" ref="C28:D28" si="8">C16/C7*100</f>
        <v>12.676291006471768</v>
      </c>
      <c r="D28" s="7">
        <f t="shared" si="8"/>
        <v>10.288261324536199</v>
      </c>
    </row>
    <row r="29" spans="1:6" ht="6.75" customHeight="1">
      <c r="A29" s="15"/>
      <c r="B29" s="16"/>
      <c r="C29" s="16"/>
      <c r="D29" s="16"/>
    </row>
    <row r="30" spans="1:6">
      <c r="A30" s="20" t="s">
        <v>18</v>
      </c>
      <c r="B30" s="21">
        <f>(B11*100)/B8</f>
        <v>1.0497320452695897</v>
      </c>
      <c r="C30" s="21">
        <f t="shared" ref="C30:D30" si="9">(C11*100)/C8</f>
        <v>0.91302016075359871</v>
      </c>
      <c r="D30" s="21">
        <f t="shared" si="9"/>
        <v>1.2245748735031903</v>
      </c>
      <c r="F30" s="2"/>
    </row>
    <row r="31" spans="1:6">
      <c r="A31" s="17"/>
    </row>
  </sheetData>
  <pageMargins left="0.82677165354330717" right="0.39370078740157483" top="0.78740157480314965" bottom="0.55118110236220474" header="0.78740157480314965" footer="0.31496062992125984"/>
  <pageSetup paperSize="9" firstPageNumber="17" orientation="portrait" useFirstPageNumber="1" r:id="rId1"/>
  <headerFooter>
    <oddHeader>&amp;R&amp;"TH Sarabun New,ธรรมดา"&amp;16 17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ตาราง1</vt:lpstr>
    </vt:vector>
  </TitlesOfParts>
  <Company>office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2017-10-04T08:33:45Z</cp:lastPrinted>
  <dcterms:created xsi:type="dcterms:W3CDTF">2014-02-26T23:21:30Z</dcterms:created>
  <dcterms:modified xsi:type="dcterms:W3CDTF">2018-04-03T10:16:22Z</dcterms:modified>
</cp:coreProperties>
</file>