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T-13.1PEA" sheetId="1" r:id="rId1"/>
  </sheets>
  <calcPr calcId="145621"/>
</workbook>
</file>

<file path=xl/calcChain.xml><?xml version="1.0" encoding="utf-8"?>
<calcChain xmlns="http://schemas.openxmlformats.org/spreadsheetml/2006/main">
  <c r="K10" i="1" l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<sst xmlns="http://schemas.openxmlformats.org/spreadsheetml/2006/main" count="62" uniqueCount="61">
  <si>
    <t>ตาราง</t>
  </si>
  <si>
    <t>ผู้ใช้ไฟฟ้า และการจำหน่ายกระแสไฟฟ้า จำแนกตามประเภทผู้ใช้ เป็นรายอำเภอ ปีงบประมาณ 2562</t>
  </si>
  <si>
    <t>Table</t>
  </si>
  <si>
    <t>Consumer and Electricity Sales by Type of Consumers and District: Fiscal Year 2019</t>
  </si>
  <si>
    <t>อำเภอ</t>
  </si>
  <si>
    <t>การจำหน่ายกระแสไฟฟ้า (ล้านกิโลวัตต์/ชั่วโมง) Electricity sales (Gwh.)</t>
  </si>
  <si>
    <t>District</t>
  </si>
  <si>
    <t>จำนวนผู้ใช้ไฟฟ้า</t>
  </si>
  <si>
    <t>ส่วนราชการ</t>
  </si>
  <si>
    <t>(ราย)</t>
  </si>
  <si>
    <t>สถานธุรกิจและ</t>
  </si>
  <si>
    <t>และองค์กรไม่แสวงหาผลกำไร</t>
  </si>
  <si>
    <t>Number of</t>
  </si>
  <si>
    <t>อุตสาหกรรม</t>
  </si>
  <si>
    <t>Government institutions</t>
  </si>
  <si>
    <t>consumer</t>
  </si>
  <si>
    <t>รวม</t>
  </si>
  <si>
    <t>บ้านอยู่อาศัย</t>
  </si>
  <si>
    <t xml:space="preserve">Business and </t>
  </si>
  <si>
    <t xml:space="preserve">and non-profit </t>
  </si>
  <si>
    <t>อื่น ๆ</t>
  </si>
  <si>
    <t>ไฟฟรี</t>
  </si>
  <si>
    <t>(Person)</t>
  </si>
  <si>
    <t>Total</t>
  </si>
  <si>
    <t>Residential</t>
  </si>
  <si>
    <t>industry</t>
  </si>
  <si>
    <t>organization</t>
  </si>
  <si>
    <t>Others</t>
  </si>
  <si>
    <t>Free electricity</t>
  </si>
  <si>
    <t>รวมยอด</t>
  </si>
  <si>
    <t xml:space="preserve">อำเภอเมืองระยอง </t>
  </si>
  <si>
    <t>Mueang Rayong district</t>
  </si>
  <si>
    <t>อำเภอบ้านฉาง</t>
  </si>
  <si>
    <t>Ban Chang district</t>
  </si>
  <si>
    <r>
      <t>อำเภอแกลง</t>
    </r>
    <r>
      <rPr>
        <vertAlign val="superscript"/>
        <sz val="13"/>
        <rFont val="TH SarabunPSK"/>
        <family val="2"/>
      </rPr>
      <t>1/</t>
    </r>
    <r>
      <rPr>
        <sz val="13"/>
        <rFont val="TH SarabunPSK"/>
        <family val="2"/>
      </rPr>
      <t xml:space="preserve"> </t>
    </r>
  </si>
  <si>
    <r>
      <t>Klaeng district</t>
    </r>
    <r>
      <rPr>
        <vertAlign val="superscript"/>
        <sz val="13"/>
        <rFont val="TH SarabunPSK"/>
        <family val="2"/>
      </rPr>
      <t>1/</t>
    </r>
  </si>
  <si>
    <t>อำเภอวังจันทร์</t>
  </si>
  <si>
    <t>Wang Chan district</t>
  </si>
  <si>
    <t>อำเภอเขาชะเมา</t>
  </si>
  <si>
    <t>Khao Chamao district</t>
  </si>
  <si>
    <t>อำเภอบ้านค่าย</t>
  </si>
  <si>
    <t>Ban Khai district</t>
  </si>
  <si>
    <t>อำเภอปลวกแดง</t>
  </si>
  <si>
    <t>Pluak Daeng district</t>
  </si>
  <si>
    <t>อำเภอนิคมพัฒนา</t>
  </si>
  <si>
    <t>Nikhom Phatthana district</t>
  </si>
  <si>
    <t xml:space="preserve">          1/  </t>
  </si>
  <si>
    <t>ข้อมูล อำเภอแกลง อำเภอวังจันทร์ และอำเภอเขาชะเมา</t>
  </si>
  <si>
    <t xml:space="preserve">        1/  Data Including Klaeng district Wang Chan district and Khao Chamao district</t>
  </si>
  <si>
    <t xml:space="preserve"> หมายเหตุ:</t>
  </si>
  <si>
    <t>การจำหน่ายไฟฟ้าสำหรับสถานธุรกิจและอุตสาหกรรม หมายถึง การจำหน่ายไฟฟ้าสำหรับ</t>
  </si>
  <si>
    <t xml:space="preserve">   Note:  Electricity sale for business and industry mean eletricity sale for small general service, </t>
  </si>
  <si>
    <t>กิจการขนาดเล็ก กิจการขนาดกลาง กิจการขนาดใหญ่ และกิจการเฉพาะอย่าง</t>
  </si>
  <si>
    <t xml:space="preserve">             medium general service, large general service and specific business service.</t>
  </si>
  <si>
    <t xml:space="preserve">การจำหน่ายไฟฟ้าอื่น ๆ หมายถึง ไฟฟ้าสำหรับสูบน้ำเพื่อการเกษตร ไฟชั่วคราว </t>
  </si>
  <si>
    <t xml:space="preserve">             Electricity sale for others mean eletricity sale for agriculture pumping, </t>
  </si>
  <si>
    <t>ไฟสำรอง ไฟที่สามารถงดจ่ายไฟฟ้าได้</t>
  </si>
  <si>
    <t xml:space="preserve">             temporary, stand by rate, interruptible rate.</t>
  </si>
  <si>
    <t xml:space="preserve">       ที่มา:   </t>
  </si>
  <si>
    <t>การไฟฟ้าส่วนภูมิภาคจังหวัดระยอง</t>
  </si>
  <si>
    <t>Source:  Rayong Provincial  Electricity 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</si>
</sst>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.000_-;\-* #,##0.000_-;_-* &quot;-&quot;_-;_-@_-"/>
    <numFmt numFmtId="188" formatCode="_(* #,##0.00_);_(* \(#,##0.00\);_(* &quot;-&quot;??_);_(@_)"/>
  </numFmts>
  <fonts count="26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5" applyNumberFormat="0" applyAlignment="0" applyProtection="0"/>
    <xf numFmtId="0" fontId="12" fillId="21" borderId="16" applyNumberFormat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17" applyNumberFormat="0" applyFill="0" applyAlignment="0" applyProtection="0"/>
    <xf numFmtId="0" fontId="16" fillId="0" borderId="18" applyNumberFormat="0" applyFill="0" applyAlignment="0" applyProtection="0"/>
    <xf numFmtId="0" fontId="17" fillId="0" borderId="1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15" applyNumberFormat="0" applyAlignment="0" applyProtection="0"/>
    <xf numFmtId="0" fontId="19" fillId="0" borderId="20" applyNumberFormat="0" applyFill="0" applyAlignment="0" applyProtection="0"/>
    <xf numFmtId="0" fontId="20" fillId="22" borderId="0" applyNumberFormat="0" applyBorder="0" applyAlignment="0" applyProtection="0"/>
    <xf numFmtId="0" fontId="1" fillId="23" borderId="21" applyNumberFormat="0" applyFont="0" applyAlignment="0" applyProtection="0"/>
    <xf numFmtId="0" fontId="21" fillId="20" borderId="22" applyNumberFormat="0" applyAlignment="0" applyProtection="0"/>
    <xf numFmtId="0" fontId="22" fillId="0" borderId="0" applyNumberFormat="0" applyFill="0" applyBorder="0" applyAlignment="0" applyProtection="0"/>
    <xf numFmtId="0" fontId="23" fillId="0" borderId="23" applyNumberFormat="0" applyFill="0" applyAlignment="0" applyProtection="0"/>
    <xf numFmtId="0" fontId="24" fillId="0" borderId="0" applyNumberFormat="0" applyFill="0" applyBorder="0" applyAlignment="0" applyProtection="0"/>
    <xf numFmtId="188" fontId="25" fillId="0" borderId="0" applyFont="0" applyFill="0" applyBorder="0" applyAlignment="0" applyProtection="0"/>
    <xf numFmtId="0" fontId="1" fillId="0" borderId="0"/>
    <xf numFmtId="0" fontId="1" fillId="0" borderId="0"/>
    <xf numFmtId="0" fontId="25" fillId="0" borderId="0"/>
  </cellStyleXfs>
  <cellXfs count="59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Border="1"/>
    <xf numFmtId="0" fontId="3" fillId="0" borderId="0" xfId="2" applyFont="1"/>
    <xf numFmtId="0" fontId="3" fillId="0" borderId="0" xfId="2" applyFont="1" applyBorder="1"/>
    <xf numFmtId="0" fontId="4" fillId="0" borderId="1" xfId="2" applyFont="1" applyBorder="1"/>
    <xf numFmtId="0" fontId="4" fillId="0" borderId="0" xfId="2" applyFont="1" applyBorder="1"/>
    <xf numFmtId="0" fontId="4" fillId="0" borderId="0" xfId="2" applyFont="1"/>
    <xf numFmtId="0" fontId="5" fillId="0" borderId="2" xfId="2" applyFont="1" applyBorder="1" applyAlignment="1">
      <alignment horizontal="center" vertical="center" shrinkToFit="1"/>
    </xf>
    <xf numFmtId="0" fontId="5" fillId="0" borderId="2" xfId="2" applyFont="1" applyBorder="1" applyAlignment="1">
      <alignment vertical="center" shrinkToFit="1"/>
    </xf>
    <xf numFmtId="0" fontId="5" fillId="0" borderId="3" xfId="2" applyFont="1" applyBorder="1" applyAlignment="1">
      <alignment vertical="center" shrinkToFit="1"/>
    </xf>
    <xf numFmtId="0" fontId="5" fillId="0" borderId="4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2" xfId="2" applyFont="1" applyBorder="1" applyAlignment="1">
      <alignment horizontal="center" vertical="center"/>
    </xf>
    <xf numFmtId="0" fontId="5" fillId="0" borderId="0" xfId="2" applyFont="1" applyBorder="1"/>
    <xf numFmtId="0" fontId="5" fillId="0" borderId="0" xfId="2" applyFont="1" applyAlignment="1">
      <alignment vertical="center" shrinkToFit="1"/>
    </xf>
    <xf numFmtId="0" fontId="5" fillId="0" borderId="9" xfId="2" applyFont="1" applyBorder="1" applyAlignment="1">
      <alignment vertical="center" shrinkToFit="1"/>
    </xf>
    <xf numFmtId="0" fontId="5" fillId="0" borderId="10" xfId="2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5" fillId="0" borderId="4" xfId="2" applyFont="1" applyBorder="1"/>
    <xf numFmtId="0" fontId="5" fillId="0" borderId="0" xfId="2" applyFont="1" applyAlignment="1">
      <alignment horizont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center"/>
    </xf>
    <xf numFmtId="0" fontId="5" fillId="0" borderId="1" xfId="2" applyFont="1" applyBorder="1" applyAlignment="1">
      <alignment vertical="center" shrinkToFit="1"/>
    </xf>
    <xf numFmtId="0" fontId="5" fillId="0" borderId="12" xfId="2" applyFont="1" applyBorder="1" applyAlignment="1">
      <alignment vertical="center" shrinkToFit="1"/>
    </xf>
    <xf numFmtId="0" fontId="5" fillId="0" borderId="13" xfId="2" applyFont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3" fillId="0" borderId="0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41" fontId="3" fillId="0" borderId="0" xfId="2" applyNumberFormat="1" applyFont="1" applyBorder="1"/>
    <xf numFmtId="187" fontId="3" fillId="0" borderId="4" xfId="2" applyNumberFormat="1" applyFont="1" applyBorder="1" applyAlignment="1">
      <alignment horizontal="right"/>
    </xf>
    <xf numFmtId="187" fontId="3" fillId="0" borderId="0" xfId="2" applyNumberFormat="1" applyFont="1" applyBorder="1" applyAlignment="1">
      <alignment horizontal="right"/>
    </xf>
    <xf numFmtId="0" fontId="5" fillId="0" borderId="11" xfId="2" applyFont="1" applyBorder="1"/>
    <xf numFmtId="0" fontId="3" fillId="0" borderId="0" xfId="2" applyFont="1" applyBorder="1" applyAlignment="1">
      <alignment horizontal="center"/>
    </xf>
    <xf numFmtId="0" fontId="5" fillId="0" borderId="0" xfId="2" applyFont="1" applyBorder="1" applyAlignment="1">
      <alignment horizontal="left"/>
    </xf>
    <xf numFmtId="0" fontId="3" fillId="0" borderId="9" xfId="2" applyFont="1" applyBorder="1" applyAlignment="1">
      <alignment horizontal="center"/>
    </xf>
    <xf numFmtId="41" fontId="5" fillId="0" borderId="0" xfId="2" applyNumberFormat="1" applyFont="1" applyBorder="1" applyAlignment="1">
      <alignment horizontal="right"/>
    </xf>
    <xf numFmtId="187" fontId="5" fillId="0" borderId="10" xfId="2" applyNumberFormat="1" applyFont="1" applyBorder="1"/>
    <xf numFmtId="0" fontId="5" fillId="0" borderId="0" xfId="2" applyFont="1"/>
    <xf numFmtId="41" fontId="5" fillId="0" borderId="10" xfId="2" applyNumberFormat="1" applyFont="1" applyBorder="1"/>
    <xf numFmtId="0" fontId="5" fillId="0" borderId="9" xfId="2" applyFont="1" applyBorder="1"/>
    <xf numFmtId="0" fontId="5" fillId="0" borderId="1" xfId="2" applyFont="1" applyBorder="1"/>
    <xf numFmtId="0" fontId="5" fillId="0" borderId="12" xfId="2" applyFont="1" applyBorder="1"/>
    <xf numFmtId="0" fontId="5" fillId="0" borderId="14" xfId="2" applyFont="1" applyBorder="1"/>
    <xf numFmtId="0" fontId="5" fillId="0" borderId="13" xfId="2" applyFont="1" applyBorder="1"/>
    <xf numFmtId="0" fontId="7" fillId="0" borderId="0" xfId="2" applyFont="1" applyAlignment="1">
      <alignment horizontal="left"/>
    </xf>
    <xf numFmtId="0" fontId="7" fillId="0" borderId="0" xfId="2" applyFont="1"/>
    <xf numFmtId="0" fontId="7" fillId="0" borderId="0" xfId="2" applyFont="1" applyBorder="1"/>
    <xf numFmtId="0" fontId="7" fillId="0" borderId="0" xfId="2" applyFont="1" applyAlignment="1">
      <alignment vertical="center"/>
    </xf>
    <xf numFmtId="0" fontId="7" fillId="0" borderId="0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/>
    </xf>
    <xf numFmtId="44" fontId="4" fillId="0" borderId="0" xfId="1" applyFont="1"/>
  </cellXfs>
  <cellStyles count="49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Comma 2" xfId="30"/>
    <cellStyle name="Currency" xfId="1" builtinId="4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" xfId="0" builtinId="0"/>
    <cellStyle name="Normal 2" xfId="2"/>
    <cellStyle name="Note" xfId="40"/>
    <cellStyle name="Output" xfId="41"/>
    <cellStyle name="Title" xfId="42"/>
    <cellStyle name="Total" xfId="43"/>
    <cellStyle name="Warning Text" xfId="44"/>
    <cellStyle name="เครื่องหมายจุลภาค 2 10" xfId="45"/>
    <cellStyle name="ปกติ 2" xfId="46"/>
    <cellStyle name="ปกติ 2 2" xfId="47"/>
    <cellStyle name="ปกติ 3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1419225</xdr:colOff>
      <xdr:row>18</xdr:row>
      <xdr:rowOff>0</xdr:rowOff>
    </xdr:from>
    <xdr:to>
      <xdr:col>13</xdr:col>
      <xdr:colOff>104775</xdr:colOff>
      <xdr:row>25</xdr:row>
      <xdr:rowOff>19050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505950" y="4010025"/>
          <a:ext cx="13335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showGridLines="0" tabSelected="1" workbookViewId="0">
      <selection activeCell="C1" sqref="C1"/>
    </sheetView>
  </sheetViews>
  <sheetFormatPr defaultRowHeight="18.75" x14ac:dyDescent="0.3"/>
  <cols>
    <col min="1" max="1" width="1.5" style="8" customWidth="1"/>
    <col min="2" max="2" width="5" style="8" customWidth="1"/>
    <col min="3" max="3" width="4.625" style="8" customWidth="1"/>
    <col min="4" max="4" width="10.25" style="8" customWidth="1"/>
    <col min="5" max="5" width="11.125" style="8" customWidth="1"/>
    <col min="6" max="6" width="9.375" style="8" customWidth="1"/>
    <col min="7" max="7" width="11.125" style="8" customWidth="1"/>
    <col min="8" max="8" width="12.875" style="8" customWidth="1"/>
    <col min="9" max="9" width="19" style="8" customWidth="1"/>
    <col min="10" max="11" width="10.25" style="8" customWidth="1"/>
    <col min="12" max="12" width="0.75" style="8" customWidth="1"/>
    <col min="13" max="13" width="19" style="8" customWidth="1"/>
    <col min="14" max="14" width="2" style="7" customWidth="1"/>
    <col min="15" max="15" width="3.625" style="7" customWidth="1"/>
    <col min="16" max="16384" width="9" style="7"/>
  </cols>
  <sheetData>
    <row r="1" spans="1:13" s="3" customFormat="1" ht="23.25" customHeight="1" x14ac:dyDescent="0.3">
      <c r="A1" s="1"/>
      <c r="B1" s="1" t="s">
        <v>0</v>
      </c>
      <c r="C1" s="2">
        <v>1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</row>
    <row r="2" spans="1:13" s="5" customFormat="1" x14ac:dyDescent="0.3">
      <c r="A2" s="4"/>
      <c r="B2" s="1" t="s">
        <v>2</v>
      </c>
      <c r="C2" s="2">
        <v>1</v>
      </c>
      <c r="D2" s="1" t="s">
        <v>3</v>
      </c>
      <c r="E2" s="4"/>
      <c r="F2" s="4"/>
      <c r="G2" s="4"/>
      <c r="H2" s="4"/>
      <c r="I2" s="4"/>
      <c r="J2" s="4"/>
      <c r="K2" s="4"/>
      <c r="L2" s="4"/>
    </row>
    <row r="3" spans="1:13" ht="5.25" customHeight="1" x14ac:dyDescent="0.3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3" s="18" customFormat="1" ht="17.25" x14ac:dyDescent="0.3">
      <c r="A4" s="9" t="s">
        <v>4</v>
      </c>
      <c r="B4" s="10"/>
      <c r="C4" s="10"/>
      <c r="D4" s="11"/>
      <c r="E4" s="12"/>
      <c r="F4" s="13" t="s">
        <v>5</v>
      </c>
      <c r="G4" s="14"/>
      <c r="H4" s="14"/>
      <c r="I4" s="14"/>
      <c r="J4" s="14"/>
      <c r="K4" s="15"/>
      <c r="L4" s="16"/>
      <c r="M4" s="17" t="s">
        <v>6</v>
      </c>
    </row>
    <row r="5" spans="1:13" s="18" customFormat="1" ht="17.25" x14ac:dyDescent="0.3">
      <c r="A5" s="19"/>
      <c r="B5" s="19"/>
      <c r="C5" s="19"/>
      <c r="D5" s="20"/>
      <c r="E5" s="21" t="s">
        <v>7</v>
      </c>
      <c r="F5" s="22"/>
      <c r="G5" s="22"/>
      <c r="H5" s="23"/>
      <c r="I5" s="24" t="s">
        <v>8</v>
      </c>
      <c r="J5" s="12"/>
      <c r="K5" s="22"/>
      <c r="L5" s="22"/>
      <c r="M5" s="25"/>
    </row>
    <row r="6" spans="1:13" s="18" customFormat="1" ht="17.25" x14ac:dyDescent="0.3">
      <c r="A6" s="19"/>
      <c r="B6" s="19"/>
      <c r="C6" s="19"/>
      <c r="D6" s="20"/>
      <c r="E6" s="21" t="s">
        <v>9</v>
      </c>
      <c r="F6" s="22"/>
      <c r="G6" s="22"/>
      <c r="H6" s="21" t="s">
        <v>10</v>
      </c>
      <c r="I6" s="24" t="s">
        <v>11</v>
      </c>
      <c r="J6" s="21"/>
      <c r="K6" s="22"/>
      <c r="L6" s="22"/>
      <c r="M6" s="25"/>
    </row>
    <row r="7" spans="1:13" s="18" customFormat="1" ht="17.25" x14ac:dyDescent="0.3">
      <c r="A7" s="19"/>
      <c r="B7" s="19"/>
      <c r="C7" s="19"/>
      <c r="D7" s="20"/>
      <c r="E7" s="21" t="s">
        <v>12</v>
      </c>
      <c r="F7" s="22"/>
      <c r="G7" s="22"/>
      <c r="H7" s="21" t="s">
        <v>13</v>
      </c>
      <c r="I7" s="24" t="s">
        <v>14</v>
      </c>
      <c r="J7" s="21"/>
      <c r="K7" s="22"/>
      <c r="L7" s="22"/>
      <c r="M7" s="25"/>
    </row>
    <row r="8" spans="1:13" s="18" customFormat="1" ht="17.25" x14ac:dyDescent="0.3">
      <c r="A8" s="19"/>
      <c r="B8" s="19"/>
      <c r="C8" s="19"/>
      <c r="D8" s="20"/>
      <c r="E8" s="21" t="s">
        <v>15</v>
      </c>
      <c r="F8" s="22" t="s">
        <v>16</v>
      </c>
      <c r="G8" s="22" t="s">
        <v>17</v>
      </c>
      <c r="H8" s="21" t="s">
        <v>18</v>
      </c>
      <c r="I8" s="26" t="s">
        <v>19</v>
      </c>
      <c r="J8" s="22" t="s">
        <v>20</v>
      </c>
      <c r="K8" s="21" t="s">
        <v>21</v>
      </c>
      <c r="L8" s="22"/>
      <c r="M8" s="25"/>
    </row>
    <row r="9" spans="1:13" s="18" customFormat="1" ht="17.25" x14ac:dyDescent="0.3">
      <c r="A9" s="27"/>
      <c r="B9" s="27"/>
      <c r="C9" s="27"/>
      <c r="D9" s="28"/>
      <c r="E9" s="29" t="s">
        <v>22</v>
      </c>
      <c r="F9" s="30" t="s">
        <v>23</v>
      </c>
      <c r="G9" s="30" t="s">
        <v>24</v>
      </c>
      <c r="H9" s="29" t="s">
        <v>25</v>
      </c>
      <c r="I9" s="31" t="s">
        <v>26</v>
      </c>
      <c r="J9" s="29" t="s">
        <v>27</v>
      </c>
      <c r="K9" s="29" t="s">
        <v>28</v>
      </c>
      <c r="L9" s="30"/>
      <c r="M9" s="32"/>
    </row>
    <row r="10" spans="1:13" s="18" customFormat="1" ht="21" customHeight="1" x14ac:dyDescent="0.3">
      <c r="A10" s="33" t="s">
        <v>29</v>
      </c>
      <c r="B10" s="33"/>
      <c r="C10" s="33"/>
      <c r="D10" s="34"/>
      <c r="E10" s="35">
        <f>SUM(E11:E18)</f>
        <v>404109</v>
      </c>
      <c r="F10" s="36">
        <f t="shared" ref="F10:K10" si="0">SUM(F11:F18)</f>
        <v>10662.04</v>
      </c>
      <c r="G10" s="36">
        <f t="shared" si="0"/>
        <v>994.04500000000007</v>
      </c>
      <c r="H10" s="36">
        <f t="shared" si="0"/>
        <v>70590.515999999989</v>
      </c>
      <c r="I10" s="36">
        <f t="shared" si="0"/>
        <v>0.107</v>
      </c>
      <c r="J10" s="36">
        <f t="shared" si="0"/>
        <v>159.89000000000001</v>
      </c>
      <c r="K10" s="37">
        <f t="shared" si="0"/>
        <v>16.318999999999999</v>
      </c>
      <c r="L10" s="38"/>
      <c r="M10" s="39" t="s">
        <v>23</v>
      </c>
    </row>
    <row r="11" spans="1:13" s="18" customFormat="1" ht="18" customHeight="1" x14ac:dyDescent="0.3">
      <c r="A11" s="40" t="s">
        <v>30</v>
      </c>
      <c r="B11" s="39"/>
      <c r="C11" s="39"/>
      <c r="D11" s="41"/>
      <c r="E11" s="42">
        <v>176772</v>
      </c>
      <c r="F11" s="43">
        <v>3467.0920000000001</v>
      </c>
      <c r="G11" s="43">
        <v>479.66500000000002</v>
      </c>
      <c r="H11" s="43">
        <v>2894.7249999999999</v>
      </c>
      <c r="I11" s="43">
        <v>0</v>
      </c>
      <c r="J11" s="43">
        <v>86.763000000000005</v>
      </c>
      <c r="K11" s="43">
        <v>5.9379999999999997</v>
      </c>
      <c r="L11" s="38"/>
      <c r="M11" s="44" t="s">
        <v>31</v>
      </c>
    </row>
    <row r="12" spans="1:13" s="18" customFormat="1" ht="18" customHeight="1" x14ac:dyDescent="0.3">
      <c r="A12" s="40" t="s">
        <v>32</v>
      </c>
      <c r="B12" s="39"/>
      <c r="C12" s="39"/>
      <c r="D12" s="41"/>
      <c r="E12" s="42">
        <v>34589</v>
      </c>
      <c r="F12" s="43">
        <v>295.62299999999999</v>
      </c>
      <c r="G12" s="43">
        <v>93.9</v>
      </c>
      <c r="H12" s="43">
        <v>194.887</v>
      </c>
      <c r="I12" s="43">
        <v>0</v>
      </c>
      <c r="J12" s="43">
        <v>9.6470000000000002</v>
      </c>
      <c r="K12" s="43">
        <v>1.1890000000000001</v>
      </c>
      <c r="L12" s="38"/>
      <c r="M12" s="44" t="s">
        <v>33</v>
      </c>
    </row>
    <row r="13" spans="1:13" s="18" customFormat="1" ht="18" customHeight="1" x14ac:dyDescent="0.3">
      <c r="A13" s="40" t="s">
        <v>34</v>
      </c>
      <c r="B13" s="39"/>
      <c r="C13" s="39"/>
      <c r="D13" s="41"/>
      <c r="E13" s="42">
        <v>59973</v>
      </c>
      <c r="F13" s="43">
        <v>753.60299999999995</v>
      </c>
      <c r="G13" s="43">
        <v>143.149</v>
      </c>
      <c r="H13" s="43">
        <v>604.04300000000001</v>
      </c>
      <c r="I13" s="43">
        <v>0.01</v>
      </c>
      <c r="J13" s="43">
        <v>3.9809999999999999</v>
      </c>
      <c r="K13" s="43">
        <v>2.39</v>
      </c>
      <c r="L13" s="38"/>
      <c r="M13" s="44" t="s">
        <v>35</v>
      </c>
    </row>
    <row r="14" spans="1:13" s="18" customFormat="1" ht="18" customHeight="1" x14ac:dyDescent="0.3">
      <c r="A14" s="40" t="s">
        <v>36</v>
      </c>
      <c r="B14" s="39"/>
      <c r="C14" s="39"/>
      <c r="D14" s="41"/>
      <c r="E14" s="45">
        <v>10336</v>
      </c>
      <c r="F14" s="43">
        <v>112.241</v>
      </c>
      <c r="G14" s="43">
        <v>23.184999999999999</v>
      </c>
      <c r="H14" s="43">
        <v>61156</v>
      </c>
      <c r="I14" s="43">
        <v>0</v>
      </c>
      <c r="J14" s="43">
        <v>26.503</v>
      </c>
      <c r="K14" s="43">
        <v>1.393</v>
      </c>
      <c r="L14" s="38"/>
      <c r="M14" s="44" t="s">
        <v>37</v>
      </c>
    </row>
    <row r="15" spans="1:13" s="18" customFormat="1" ht="18" customHeight="1" x14ac:dyDescent="0.3">
      <c r="A15" s="18" t="s">
        <v>38</v>
      </c>
      <c r="D15" s="46"/>
      <c r="E15" s="45">
        <v>7038</v>
      </c>
      <c r="F15" s="43">
        <v>18.138000000000002</v>
      </c>
      <c r="G15" s="43">
        <v>12.234</v>
      </c>
      <c r="H15" s="43">
        <v>4.2060000000000004</v>
      </c>
      <c r="I15" s="43">
        <v>0</v>
      </c>
      <c r="J15" s="43">
        <v>0.28999999999999998</v>
      </c>
      <c r="K15" s="43">
        <v>1.4379999999999999</v>
      </c>
      <c r="L15" s="38"/>
      <c r="M15" s="44" t="s">
        <v>39</v>
      </c>
    </row>
    <row r="16" spans="1:13" s="18" customFormat="1" ht="18" customHeight="1" x14ac:dyDescent="0.3">
      <c r="A16" s="40" t="s">
        <v>40</v>
      </c>
      <c r="B16" s="39"/>
      <c r="C16" s="39"/>
      <c r="D16" s="41"/>
      <c r="E16" s="42">
        <v>29178</v>
      </c>
      <c r="F16" s="43">
        <v>1341.3019999999999</v>
      </c>
      <c r="G16" s="43">
        <v>67.034999999999997</v>
      </c>
      <c r="H16" s="43">
        <v>1257.2439999999999</v>
      </c>
      <c r="I16" s="43">
        <v>0</v>
      </c>
      <c r="J16" s="43">
        <v>14.817</v>
      </c>
      <c r="K16" s="43">
        <v>2.2050000000000001</v>
      </c>
      <c r="L16" s="38"/>
      <c r="M16" s="44" t="s">
        <v>41</v>
      </c>
    </row>
    <row r="17" spans="1:17" s="18" customFormat="1" ht="18" customHeight="1" x14ac:dyDescent="0.3">
      <c r="A17" s="18" t="s">
        <v>42</v>
      </c>
      <c r="D17" s="46"/>
      <c r="E17" s="42">
        <v>61549</v>
      </c>
      <c r="F17" s="43">
        <v>3894.9659999999999</v>
      </c>
      <c r="G17" s="43">
        <v>122.008</v>
      </c>
      <c r="H17" s="43">
        <v>3756.415</v>
      </c>
      <c r="I17" s="43">
        <v>0</v>
      </c>
      <c r="J17" s="43">
        <v>15.162000000000001</v>
      </c>
      <c r="K17" s="43">
        <v>1.38</v>
      </c>
      <c r="L17" s="38"/>
      <c r="M17" s="44" t="s">
        <v>43</v>
      </c>
    </row>
    <row r="18" spans="1:17" s="18" customFormat="1" ht="18" customHeight="1" x14ac:dyDescent="0.3">
      <c r="A18" s="18" t="s">
        <v>44</v>
      </c>
      <c r="D18" s="46"/>
      <c r="E18" s="42">
        <v>24674</v>
      </c>
      <c r="F18" s="43">
        <v>779.07500000000005</v>
      </c>
      <c r="G18" s="43">
        <v>52.869</v>
      </c>
      <c r="H18" s="43">
        <v>722.99599999999998</v>
      </c>
      <c r="I18" s="43">
        <v>9.7000000000000003E-2</v>
      </c>
      <c r="J18" s="43">
        <v>2.7269999999999999</v>
      </c>
      <c r="K18" s="43">
        <v>0.38600000000000001</v>
      </c>
      <c r="L18" s="38"/>
      <c r="M18" s="44" t="s">
        <v>45</v>
      </c>
    </row>
    <row r="19" spans="1:17" s="18" customFormat="1" ht="3" customHeight="1" x14ac:dyDescent="0.3">
      <c r="A19" s="47"/>
      <c r="B19" s="47"/>
      <c r="C19" s="47"/>
      <c r="D19" s="48"/>
      <c r="E19" s="47"/>
      <c r="F19" s="49"/>
      <c r="G19" s="49"/>
      <c r="H19" s="50"/>
      <c r="I19" s="47"/>
      <c r="J19" s="50"/>
      <c r="K19" s="50"/>
      <c r="L19" s="49"/>
      <c r="M19" s="47"/>
    </row>
    <row r="20" spans="1:17" s="18" customFormat="1" ht="3" customHeight="1" x14ac:dyDescent="0.3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</row>
    <row r="21" spans="1:17" s="18" customFormat="1" ht="17.25" x14ac:dyDescent="0.3">
      <c r="A21" s="51" t="s">
        <v>46</v>
      </c>
      <c r="B21" s="52"/>
      <c r="C21" s="52" t="s">
        <v>47</v>
      </c>
      <c r="D21" s="53"/>
      <c r="E21" s="54"/>
      <c r="F21" s="53"/>
      <c r="G21" s="52"/>
      <c r="H21" s="52"/>
      <c r="I21" s="52" t="s">
        <v>48</v>
      </c>
      <c r="J21" s="55"/>
      <c r="K21" s="56"/>
      <c r="L21" s="44"/>
      <c r="M21" s="44"/>
      <c r="Q21" s="57"/>
    </row>
    <row r="22" spans="1:17" s="18" customFormat="1" ht="17.25" x14ac:dyDescent="0.3">
      <c r="A22" s="51" t="s">
        <v>49</v>
      </c>
      <c r="B22" s="52"/>
      <c r="C22" s="52" t="s">
        <v>50</v>
      </c>
      <c r="D22" s="53"/>
      <c r="E22" s="54"/>
      <c r="F22" s="53"/>
      <c r="G22" s="52"/>
      <c r="H22" s="52"/>
      <c r="I22" s="51" t="s">
        <v>51</v>
      </c>
      <c r="J22" s="52"/>
      <c r="K22" s="44"/>
      <c r="L22" s="44"/>
      <c r="M22" s="44"/>
      <c r="Q22" s="57"/>
    </row>
    <row r="23" spans="1:17" s="18" customFormat="1" ht="17.25" x14ac:dyDescent="0.3">
      <c r="A23" s="53"/>
      <c r="B23" s="53"/>
      <c r="C23" s="53" t="s">
        <v>52</v>
      </c>
      <c r="D23" s="53"/>
      <c r="E23" s="52"/>
      <c r="F23" s="52"/>
      <c r="G23" s="52"/>
      <c r="H23" s="52"/>
      <c r="I23" s="52" t="s">
        <v>53</v>
      </c>
      <c r="J23" s="52"/>
      <c r="K23" s="44"/>
      <c r="L23" s="44"/>
      <c r="M23" s="44"/>
      <c r="Q23" s="57"/>
    </row>
    <row r="24" spans="1:17" s="18" customFormat="1" ht="17.25" x14ac:dyDescent="0.3">
      <c r="A24" s="53"/>
      <c r="B24" s="53"/>
      <c r="C24" s="51" t="s">
        <v>54</v>
      </c>
      <c r="D24" s="53"/>
      <c r="E24" s="52"/>
      <c r="F24" s="52"/>
      <c r="G24" s="52"/>
      <c r="H24" s="52"/>
      <c r="I24" s="51" t="s">
        <v>55</v>
      </c>
      <c r="J24" s="52"/>
      <c r="K24" s="44"/>
      <c r="L24" s="44"/>
      <c r="M24" s="44"/>
      <c r="Q24" s="57"/>
    </row>
    <row r="25" spans="1:17" s="18" customFormat="1" ht="17.25" x14ac:dyDescent="0.3">
      <c r="A25" s="53"/>
      <c r="B25" s="53"/>
      <c r="C25" s="53" t="s">
        <v>56</v>
      </c>
      <c r="D25" s="53"/>
      <c r="E25" s="52"/>
      <c r="F25" s="52"/>
      <c r="G25" s="52"/>
      <c r="H25" s="53"/>
      <c r="I25" s="52" t="s">
        <v>57</v>
      </c>
      <c r="J25" s="52"/>
      <c r="K25" s="44"/>
      <c r="L25" s="44"/>
      <c r="M25" s="44"/>
    </row>
    <row r="26" spans="1:17" x14ac:dyDescent="0.3">
      <c r="A26" s="52" t="s">
        <v>58</v>
      </c>
      <c r="B26" s="53"/>
      <c r="C26" s="53" t="s">
        <v>59</v>
      </c>
      <c r="D26" s="52"/>
      <c r="E26" s="52"/>
      <c r="F26" s="52"/>
      <c r="G26" s="52"/>
      <c r="H26" s="52"/>
      <c r="I26" s="52" t="s">
        <v>60</v>
      </c>
      <c r="J26" s="52"/>
    </row>
    <row r="27" spans="1:17" x14ac:dyDescent="0.3">
      <c r="A27" s="44"/>
      <c r="B27" s="57"/>
      <c r="C27" s="44"/>
      <c r="D27" s="44"/>
      <c r="I27" s="58"/>
    </row>
    <row r="28" spans="1:17" x14ac:dyDescent="0.3">
      <c r="A28" s="44"/>
      <c r="B28" s="18"/>
      <c r="D28" s="44"/>
    </row>
    <row r="29" spans="1:17" x14ac:dyDescent="0.3">
      <c r="A29" s="44"/>
      <c r="B29" s="18"/>
      <c r="D29" s="44"/>
    </row>
    <row r="30" spans="1:17" x14ac:dyDescent="0.3">
      <c r="A30" s="44"/>
      <c r="B30" s="18"/>
      <c r="D30" s="44"/>
    </row>
    <row r="31" spans="1:17" x14ac:dyDescent="0.3">
      <c r="A31" s="44"/>
      <c r="C31" s="44"/>
      <c r="D31" s="44"/>
    </row>
  </sheetData>
  <mergeCells count="4">
    <mergeCell ref="A4:D9"/>
    <mergeCell ref="F4:K4"/>
    <mergeCell ref="M4:M9"/>
    <mergeCell ref="A10:D10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T-13.1PEA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2020-08-30T07:25:40Z</cp:lastPrinted>
  <dcterms:created xsi:type="dcterms:W3CDTF">2020-08-30T07:25:00Z</dcterms:created>
  <dcterms:modified xsi:type="dcterms:W3CDTF">2020-08-30T07:26:41Z</dcterms:modified>
</cp:coreProperties>
</file>