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2\q4\"/>
    </mc:Choice>
  </mc:AlternateContent>
  <xr:revisionPtr revIDLastSave="0" documentId="13_ncr:1_{1C82CE87-34AF-45E7-BDBC-6CC2B64A0B7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B21" i="1"/>
  <c r="C19" i="1"/>
  <c r="D25" i="1" l="1"/>
  <c r="C25" i="1"/>
  <c r="B25" i="1"/>
  <c r="D24" i="1"/>
  <c r="C24" i="1"/>
  <c r="B24" i="1"/>
  <c r="D23" i="1"/>
  <c r="C23" i="1"/>
  <c r="B23" i="1"/>
  <c r="D22" i="1"/>
  <c r="C22" i="1"/>
  <c r="B22" i="1"/>
  <c r="D20" i="1"/>
  <c r="C20" i="1"/>
  <c r="B20" i="1"/>
  <c r="D19" i="1"/>
  <c r="B19" i="1"/>
  <c r="D18" i="1"/>
  <c r="C18" i="1"/>
  <c r="B18" i="1"/>
  <c r="B17" i="1" l="1"/>
  <c r="B16" i="1" s="1"/>
  <c r="C17" i="1" l="1"/>
  <c r="C16" i="1" s="1"/>
  <c r="D17" i="1" l="1"/>
  <c r="D16" i="1" s="1"/>
</calcChain>
</file>

<file path=xl/sharedStrings.xml><?xml version="1.0" encoding="utf-8"?>
<sst xmlns="http://schemas.openxmlformats.org/spreadsheetml/2006/main" count="31" uniqueCount="20">
  <si>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</si>
  <si>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</si>
  <si>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</si>
  <si>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</si>
  <si>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</si>
  <si>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</si>
  <si>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</si>
  <si>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</si>
  <si>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</si>
  <si>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</si>
  <si>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</si>
  <si>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</si>
  <si>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</si>
  <si>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</si>
  <si>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</si>
  <si>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</si>
  <si>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</si>
  <si>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</si>
  <si>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</si>
  <si>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>ตารางที่ 1  จำนวนและร้อยละของประชากร จำแนกตามสถานภาพแรงงาน และเพศ จังหวัดชลบุรีไตรมาสที่ 4/2562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</si>
</sst>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F28"/>
  <sheetViews>
    <sheetView tabSelected="1" topLeftCell="A18" zoomScaleNormal="100" workbookViewId="0">
      <selection activeCell="D25" sqref="D25"/>
    </sheetView>
  </sheetViews>
  <sheetFormatPr defaultColWidth="9.140625" defaultRowHeight="24" customHeight="1" x14ac:dyDescent="0.3"/>
  <cols>
    <col min="1" max="1" width="30.85546875" style="1" customWidth="1"/>
    <col min="2" max="2" width="12.42578125" style="2" customWidth="1"/>
    <col min="3" max="4" width="12.42578125" style="1" customWidth="1"/>
    <col min="5" max="5" width="5.7109375" style="1" customWidth="1"/>
    <col min="6" max="6" width="5.140625" style="1" customWidth="1"/>
    <col min="7" max="16384" width="9.140625" style="1"/>
  </cols>
  <sheetData>
    <row r="1" spans="1:6" ht="33" customHeight="1" x14ac:dyDescent="0.35">
      <c r="A1" s="21" t="s">
        <v>19</v>
      </c>
    </row>
    <row r="2" spans="1:6" ht="6" customHeight="1" x14ac:dyDescent="0.3">
      <c r="A2" s="19"/>
      <c r="B2" s="20" t="s">
        <v>18</v>
      </c>
      <c r="C2" s="19"/>
      <c r="D2" s="19"/>
      <c r="E2" s="18"/>
    </row>
    <row r="3" spans="1:6" ht="27.75" customHeight="1" x14ac:dyDescent="0.3">
      <c r="A3" s="38" t="s">
        <v>17</v>
      </c>
      <c r="B3" s="37" t="s">
        <v>16</v>
      </c>
      <c r="C3" s="37"/>
      <c r="D3" s="37"/>
      <c r="E3" s="22"/>
    </row>
    <row r="4" spans="1:6" s="14" customFormat="1" ht="27.75" customHeight="1" x14ac:dyDescent="0.3">
      <c r="A4" s="39"/>
      <c r="B4" s="17" t="s">
        <v>15</v>
      </c>
      <c r="C4" s="16" t="s">
        <v>14</v>
      </c>
      <c r="D4" s="16" t="s">
        <v>13</v>
      </c>
      <c r="E4" s="15"/>
    </row>
    <row r="5" spans="1:6" s="6" customFormat="1" ht="24.95" customHeight="1" x14ac:dyDescent="0.3">
      <c r="A5" s="24" t="s">
        <v>11</v>
      </c>
      <c r="B5" s="25">
        <v>1496850</v>
      </c>
      <c r="C5" s="25">
        <v>744208</v>
      </c>
      <c r="D5" s="25">
        <v>752642</v>
      </c>
      <c r="E5" s="26"/>
    </row>
    <row r="6" spans="1:6" s="11" customFormat="1" ht="24.95" customHeight="1" x14ac:dyDescent="0.3">
      <c r="A6" s="27" t="s">
        <v>10</v>
      </c>
      <c r="B6" s="28">
        <v>1049631.27</v>
      </c>
      <c r="C6" s="28">
        <v>580571.91</v>
      </c>
      <c r="D6" s="28">
        <v>469059.37</v>
      </c>
      <c r="E6" s="27"/>
    </row>
    <row r="7" spans="1:6" s="6" customFormat="1" ht="24.95" customHeight="1" x14ac:dyDescent="0.3">
      <c r="A7" s="30" t="s">
        <v>9</v>
      </c>
      <c r="B7" s="29">
        <v>1048512.04</v>
      </c>
      <c r="C7" s="29">
        <v>579452.68000000005</v>
      </c>
      <c r="D7" s="29">
        <v>469059.37</v>
      </c>
      <c r="E7" s="31"/>
    </row>
    <row r="8" spans="1:6" s="6" customFormat="1" ht="24.95" customHeight="1" x14ac:dyDescent="0.3">
      <c r="A8" s="30" t="s">
        <v>8</v>
      </c>
      <c r="B8" s="29">
        <v>1045175.09</v>
      </c>
      <c r="C8" s="29">
        <v>576963.68000000005</v>
      </c>
      <c r="D8" s="29">
        <v>468211.41</v>
      </c>
      <c r="E8" s="31"/>
    </row>
    <row r="9" spans="1:6" s="6" customFormat="1" ht="24.95" customHeight="1" x14ac:dyDescent="0.3">
      <c r="A9" s="30" t="s">
        <v>7</v>
      </c>
      <c r="B9" s="29">
        <v>3336.96</v>
      </c>
      <c r="C9" s="29">
        <v>2489</v>
      </c>
      <c r="D9" s="29">
        <v>847.96</v>
      </c>
      <c r="E9" s="31"/>
    </row>
    <row r="10" spans="1:6" s="6" customFormat="1" ht="24.95" customHeight="1" x14ac:dyDescent="0.3">
      <c r="A10" s="30" t="s">
        <v>6</v>
      </c>
      <c r="B10" s="29">
        <v>1119.23</v>
      </c>
      <c r="C10" s="29">
        <v>1119.23</v>
      </c>
      <c r="D10" s="29" t="s">
        <v>5</v>
      </c>
      <c r="E10" s="31"/>
    </row>
    <row r="11" spans="1:6" s="11" customFormat="1" ht="24.95" customHeight="1" x14ac:dyDescent="0.3">
      <c r="A11" s="27" t="s">
        <v>4</v>
      </c>
      <c r="B11" s="28">
        <v>447218.73</v>
      </c>
      <c r="C11" s="28">
        <v>163636.1</v>
      </c>
      <c r="D11" s="28">
        <v>283582.63</v>
      </c>
      <c r="E11" s="27"/>
    </row>
    <row r="12" spans="1:6" s="6" customFormat="1" ht="24.95" customHeight="1" x14ac:dyDescent="0.3">
      <c r="A12" s="30" t="s">
        <v>3</v>
      </c>
      <c r="B12" s="29">
        <v>145487.85</v>
      </c>
      <c r="C12" s="29">
        <v>8044.44</v>
      </c>
      <c r="D12" s="29">
        <v>137443.41</v>
      </c>
      <c r="E12" s="31"/>
    </row>
    <row r="13" spans="1:6" s="6" customFormat="1" ht="24.95" customHeight="1" x14ac:dyDescent="0.3">
      <c r="A13" s="30" t="s">
        <v>2</v>
      </c>
      <c r="B13" s="29">
        <v>91650.62</v>
      </c>
      <c r="C13" s="29">
        <v>44581.19</v>
      </c>
      <c r="D13" s="29">
        <v>47069.43</v>
      </c>
      <c r="E13" s="31"/>
    </row>
    <row r="14" spans="1:6" s="6" customFormat="1" ht="24.95" customHeight="1" x14ac:dyDescent="0.3">
      <c r="A14" s="32" t="s">
        <v>1</v>
      </c>
      <c r="B14" s="33">
        <v>210080.26</v>
      </c>
      <c r="C14" s="33">
        <v>111010.46</v>
      </c>
      <c r="D14" s="33">
        <v>99069.79</v>
      </c>
      <c r="E14" s="34"/>
    </row>
    <row r="15" spans="1:6" s="6" customFormat="1" ht="33" customHeight="1" x14ac:dyDescent="0.3">
      <c r="A15" s="22"/>
      <c r="B15" s="35" t="s">
        <v>12</v>
      </c>
      <c r="C15" s="36"/>
      <c r="D15" s="36"/>
      <c r="E15" s="23"/>
    </row>
    <row r="16" spans="1:6" s="6" customFormat="1" ht="24.95" customHeight="1" x14ac:dyDescent="0.5">
      <c r="A16" s="11" t="s">
        <v>11</v>
      </c>
      <c r="B16" s="9">
        <f>SUM(B17,B22)</f>
        <v>100</v>
      </c>
      <c r="C16" s="9">
        <f>SUM(C17,C22)</f>
        <v>100.00000134371035</v>
      </c>
      <c r="D16" s="9">
        <f>SUM(D17,D22)</f>
        <v>100</v>
      </c>
      <c r="E16" s="10"/>
      <c r="F16" s="7"/>
    </row>
    <row r="17" spans="1:6" s="11" customFormat="1" ht="24.95" customHeight="1" x14ac:dyDescent="0.5">
      <c r="A17" s="11" t="s">
        <v>10</v>
      </c>
      <c r="B17" s="9">
        <f>B6*100/$B$5</f>
        <v>70.122675618799477</v>
      </c>
      <c r="C17" s="9">
        <f>C6*100/$C$5</f>
        <v>78.012049050803</v>
      </c>
      <c r="D17" s="9">
        <f t="shared" ref="D17:D25" si="0">D6*100/$D$5</f>
        <v>62.321710720369047</v>
      </c>
      <c r="E17" s="13"/>
      <c r="F17" s="12"/>
    </row>
    <row r="18" spans="1:6" s="6" customFormat="1" ht="24.95" customHeight="1" x14ac:dyDescent="0.5">
      <c r="A18" s="6" t="s">
        <v>9</v>
      </c>
      <c r="B18" s="3">
        <f t="shared" ref="B18:B21" si="1">B7*100/$B$5</f>
        <v>70.047903263520055</v>
      </c>
      <c r="C18" s="3">
        <f t="shared" ref="C18:C21" si="2">C7*100/$C$5</f>
        <v>77.861656956119802</v>
      </c>
      <c r="D18" s="3">
        <f t="shared" si="0"/>
        <v>62.321710720369047</v>
      </c>
      <c r="E18" s="8"/>
      <c r="F18" s="7"/>
    </row>
    <row r="19" spans="1:6" s="6" customFormat="1" ht="24.95" customHeight="1" x14ac:dyDescent="0.5">
      <c r="A19" s="6" t="s">
        <v>8</v>
      </c>
      <c r="B19" s="3">
        <f t="shared" si="1"/>
        <v>69.824971774058852</v>
      </c>
      <c r="C19" s="3">
        <f t="shared" si="2"/>
        <v>77.527207447380306</v>
      </c>
      <c r="D19" s="3">
        <f t="shared" si="0"/>
        <v>62.209046266352395</v>
      </c>
      <c r="E19" s="8"/>
      <c r="F19" s="7"/>
    </row>
    <row r="20" spans="1:6" s="6" customFormat="1" ht="24.95" customHeight="1" x14ac:dyDescent="0.5">
      <c r="A20" s="6" t="s">
        <v>7</v>
      </c>
      <c r="B20" s="3">
        <f t="shared" si="1"/>
        <v>0.22293215753081472</v>
      </c>
      <c r="C20" s="3">
        <f t="shared" si="2"/>
        <v>0.3344495087394922</v>
      </c>
      <c r="D20" s="3">
        <f t="shared" si="0"/>
        <v>0.11266445401665068</v>
      </c>
      <c r="E20" s="8"/>
      <c r="F20" s="7"/>
    </row>
    <row r="21" spans="1:6" s="6" customFormat="1" ht="24.95" customHeight="1" x14ac:dyDescent="0.5">
      <c r="A21" s="6" t="s">
        <v>6</v>
      </c>
      <c r="B21" s="3">
        <f t="shared" si="1"/>
        <v>7.4772355279420111E-2</v>
      </c>
      <c r="C21" s="3">
        <f t="shared" si="2"/>
        <v>0.15039209468320686</v>
      </c>
      <c r="D21" s="3" t="s">
        <v>5</v>
      </c>
      <c r="E21" s="8"/>
      <c r="F21" s="7"/>
    </row>
    <row r="22" spans="1:6" s="11" customFormat="1" ht="24.95" customHeight="1" x14ac:dyDescent="0.5">
      <c r="A22" s="11" t="s">
        <v>4</v>
      </c>
      <c r="B22" s="9">
        <f t="shared" ref="B22:B25" si="3">B11*100/$B$5</f>
        <v>29.87732438120052</v>
      </c>
      <c r="C22" s="9">
        <f t="shared" ref="C22:C25" si="4">C11*100/$C$5</f>
        <v>21.987952292907359</v>
      </c>
      <c r="D22" s="9">
        <f t="shared" si="0"/>
        <v>37.678289279630953</v>
      </c>
      <c r="E22" s="13"/>
      <c r="F22" s="12"/>
    </row>
    <row r="23" spans="1:6" s="6" customFormat="1" ht="24.95" customHeight="1" x14ac:dyDescent="0.5">
      <c r="A23" s="6" t="s">
        <v>3</v>
      </c>
      <c r="B23" s="3">
        <f t="shared" si="3"/>
        <v>9.7196011624411263</v>
      </c>
      <c r="C23" s="3">
        <f t="shared" si="4"/>
        <v>1.0809397372777503</v>
      </c>
      <c r="D23" s="3">
        <f t="shared" si="0"/>
        <v>18.261458967211503</v>
      </c>
      <c r="E23" s="8"/>
      <c r="F23" s="7"/>
    </row>
    <row r="24" spans="1:6" s="6" customFormat="1" ht="24.95" customHeight="1" x14ac:dyDescent="0.5">
      <c r="A24" s="6" t="s">
        <v>2</v>
      </c>
      <c r="B24" s="3">
        <f t="shared" si="3"/>
        <v>6.1228994221197848</v>
      </c>
      <c r="C24" s="3">
        <f t="shared" si="4"/>
        <v>5.9904206888396789</v>
      </c>
      <c r="D24" s="3">
        <f t="shared" si="0"/>
        <v>6.2538936174170452</v>
      </c>
      <c r="E24" s="8"/>
      <c r="F24" s="7"/>
    </row>
    <row r="25" spans="1:6" s="6" customFormat="1" ht="24.95" customHeight="1" x14ac:dyDescent="0.5">
      <c r="A25" s="10" t="s">
        <v>1</v>
      </c>
      <c r="B25" s="3">
        <f t="shared" si="3"/>
        <v>14.034823796639611</v>
      </c>
      <c r="C25" s="3">
        <f t="shared" si="4"/>
        <v>14.916590523079568</v>
      </c>
      <c r="D25" s="3">
        <f t="shared" si="0"/>
        <v>13.162936695002404</v>
      </c>
      <c r="E25" s="8"/>
    </row>
    <row r="26" spans="1:6" ht="5.0999999999999996" customHeight="1" x14ac:dyDescent="0.3">
      <c r="A26" s="4"/>
      <c r="B26" s="5"/>
      <c r="C26" s="5"/>
      <c r="D26" s="4"/>
      <c r="E26" s="4"/>
    </row>
    <row r="27" spans="1:6" ht="6" customHeight="1" x14ac:dyDescent="0.3"/>
    <row r="28" spans="1:6" ht="24" customHeight="1" x14ac:dyDescent="0.3">
      <c r="A28" s="1" t="s">
        <v>0</v>
      </c>
      <c r="B28" s="3"/>
    </row>
  </sheetData>
  <mergeCells count="3">
    <mergeCell ref="B15:D15"/>
    <mergeCell ref="B3:D3"/>
    <mergeCell ref="A3:A4"/>
  </mergeCells>
  <pageMargins left="0.84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2019-01-04T03:22:10Z</cp:lastPrinted>
  <dcterms:created xsi:type="dcterms:W3CDTF">2014-10-17T09:27:26Z</dcterms:created>
  <dcterms:modified xsi:type="dcterms:W3CDTF">2019-12-25T09:07:07Z</dcterms:modified>
</cp:coreProperties>
</file>