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2\"/>
    </mc:Choice>
  </mc:AlternateContent>
  <xr:revisionPtr revIDLastSave="0" documentId="13_ncr:1_{3A46F05F-26F0-40D5-B34B-A48439C26F5F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D21" i="1"/>
  <c r="C20" i="1"/>
  <c r="C16" i="1" l="1"/>
  <c r="D25" i="1"/>
  <c r="C25" i="1"/>
  <c r="B25" i="1"/>
  <c r="D24" i="1"/>
  <c r="C24" i="1"/>
  <c r="B24" i="1"/>
  <c r="D23" i="1"/>
  <c r="C23" i="1"/>
  <c r="B23" i="1"/>
  <c r="D22" i="1"/>
  <c r="C22" i="1"/>
  <c r="B22" i="1"/>
  <c r="B16" i="1" s="1"/>
  <c r="B20" i="1"/>
  <c r="D19" i="1"/>
  <c r="C19" i="1"/>
  <c r="B19" i="1"/>
  <c r="D18" i="1"/>
  <c r="C18" i="1"/>
  <c r="B18" i="1"/>
  <c r="C17" i="1"/>
  <c r="B17" i="1"/>
  <c r="D17" i="1" l="1"/>
  <c r="D16" i="1" s="1"/>
</calcChain>
</file>

<file path=xl/sharedStrings.xml><?xml version="1.0" encoding="utf-8"?>
<sst xmlns="http://schemas.openxmlformats.org/spreadsheetml/2006/main" count="33" uniqueCount="20">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</sst>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00000"/>
    <numFmt numFmtId="189" formatCode="0.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2" fontId="1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28"/>
  <sheetViews>
    <sheetView tabSelected="1" zoomScaleNormal="100" workbookViewId="0">
      <selection activeCell="A2" sqref="A2"/>
    </sheetView>
  </sheetViews>
  <sheetFormatPr defaultColWidth="9.140625" defaultRowHeight="24" customHeight="1" x14ac:dyDescent="0.3"/>
  <cols>
    <col min="1" max="1" width="23" style="1" customWidth="1"/>
    <col min="2" max="2" width="13.42578125" style="2" customWidth="1"/>
    <col min="3" max="4" width="13.42578125" style="1" customWidth="1"/>
    <col min="5" max="5" width="2.7109375" style="1" customWidth="1"/>
    <col min="6" max="16384" width="9.140625" style="1"/>
  </cols>
  <sheetData>
    <row r="1" spans="1:12" ht="33" customHeight="1" x14ac:dyDescent="0.35">
      <c r="A1" s="28" t="s">
        <v>19</v>
      </c>
    </row>
    <row r="2" spans="1:12" ht="6" customHeight="1" x14ac:dyDescent="0.3">
      <c r="A2" s="26"/>
      <c r="B2" s="27" t="s">
        <v>17</v>
      </c>
      <c r="C2" s="26"/>
      <c r="D2" s="26"/>
      <c r="E2" s="25"/>
    </row>
    <row r="3" spans="1:12" ht="27.75" customHeight="1" x14ac:dyDescent="0.3">
      <c r="A3" s="34" t="s">
        <v>16</v>
      </c>
      <c r="B3" s="33" t="s">
        <v>15</v>
      </c>
      <c r="C3" s="33"/>
      <c r="D3" s="33"/>
      <c r="E3" s="24"/>
    </row>
    <row r="4" spans="1:12" s="20" customFormat="1" ht="27.75" customHeight="1" x14ac:dyDescent="0.3">
      <c r="A4" s="35"/>
      <c r="B4" s="23" t="s">
        <v>14</v>
      </c>
      <c r="C4" s="22" t="s">
        <v>13</v>
      </c>
      <c r="D4" s="22" t="s">
        <v>12</v>
      </c>
      <c r="E4" s="21"/>
    </row>
    <row r="5" spans="1:12" s="7" customFormat="1" ht="24.95" customHeight="1" x14ac:dyDescent="0.3">
      <c r="A5" s="12" t="s">
        <v>10</v>
      </c>
      <c r="B5" s="17">
        <v>1489400</v>
      </c>
      <c r="C5" s="17">
        <v>740613</v>
      </c>
      <c r="D5" s="17">
        <v>748787</v>
      </c>
      <c r="E5" s="11"/>
      <c r="G5" s="19"/>
      <c r="H5" s="15"/>
      <c r="I5" s="15"/>
    </row>
    <row r="6" spans="1:12" s="12" customFormat="1" ht="24.95" customHeight="1" x14ac:dyDescent="0.3">
      <c r="A6" s="12" t="s">
        <v>18</v>
      </c>
      <c r="B6" s="17">
        <v>1054332.77</v>
      </c>
      <c r="C6" s="17">
        <v>565687.51</v>
      </c>
      <c r="D6" s="17">
        <v>488645.26</v>
      </c>
      <c r="E6" s="14"/>
      <c r="G6" s="30"/>
      <c r="H6" s="30"/>
      <c r="I6" s="30"/>
      <c r="J6" s="14"/>
    </row>
    <row r="7" spans="1:12" s="7" customFormat="1" ht="24.95" customHeight="1" x14ac:dyDescent="0.3">
      <c r="A7" s="7" t="s">
        <v>9</v>
      </c>
      <c r="B7" s="16">
        <v>1054166.3600000001</v>
      </c>
      <c r="C7" s="16">
        <v>565687.51</v>
      </c>
      <c r="D7" s="16">
        <v>488478.85</v>
      </c>
      <c r="E7" s="9"/>
      <c r="G7" s="30"/>
      <c r="H7" s="30"/>
      <c r="I7" s="30"/>
      <c r="J7" s="8"/>
    </row>
    <row r="8" spans="1:12" s="7" customFormat="1" ht="24.95" customHeight="1" x14ac:dyDescent="0.3">
      <c r="A8" s="7" t="s">
        <v>8</v>
      </c>
      <c r="B8" s="16">
        <v>1050596.58</v>
      </c>
      <c r="C8" s="16">
        <v>562117.73</v>
      </c>
      <c r="D8" s="16">
        <v>488478.85</v>
      </c>
      <c r="E8" s="9"/>
      <c r="I8" s="18"/>
      <c r="J8" s="11"/>
    </row>
    <row r="9" spans="1:12" s="7" customFormat="1" ht="24.95" customHeight="1" x14ac:dyDescent="0.3">
      <c r="A9" s="7" t="s">
        <v>7</v>
      </c>
      <c r="B9" s="16">
        <v>3569.78</v>
      </c>
      <c r="C9" s="16">
        <v>3569.78</v>
      </c>
      <c r="D9" s="16" t="s">
        <v>5</v>
      </c>
      <c r="E9" s="9"/>
      <c r="F9" s="29"/>
      <c r="G9" s="29"/>
      <c r="H9" s="29"/>
      <c r="I9" s="8"/>
      <c r="J9" s="11"/>
    </row>
    <row r="10" spans="1:12" s="7" customFormat="1" ht="24.95" customHeight="1" x14ac:dyDescent="0.3">
      <c r="A10" s="7" t="s">
        <v>6</v>
      </c>
      <c r="B10" s="16">
        <v>166.41</v>
      </c>
      <c r="C10" s="16" t="s">
        <v>5</v>
      </c>
      <c r="D10" s="16">
        <v>166.41</v>
      </c>
      <c r="E10" s="9"/>
      <c r="I10" s="18"/>
      <c r="J10" s="11"/>
    </row>
    <row r="11" spans="1:12" s="12" customFormat="1" ht="24.95" customHeight="1" x14ac:dyDescent="0.3">
      <c r="A11" s="12" t="s">
        <v>4</v>
      </c>
      <c r="B11" s="17">
        <v>435067.23</v>
      </c>
      <c r="C11" s="17">
        <v>174925.49</v>
      </c>
      <c r="D11" s="17">
        <v>260141.74</v>
      </c>
      <c r="E11" s="14"/>
      <c r="F11" s="7"/>
      <c r="G11" s="7"/>
      <c r="H11" s="7"/>
      <c r="I11" s="7"/>
    </row>
    <row r="12" spans="1:12" s="7" customFormat="1" ht="24.95" customHeight="1" x14ac:dyDescent="0.3">
      <c r="A12" s="7" t="s">
        <v>3</v>
      </c>
      <c r="B12" s="16">
        <v>143704.71</v>
      </c>
      <c r="C12" s="16">
        <v>20385.400000000001</v>
      </c>
      <c r="D12" s="16">
        <v>123319.31</v>
      </c>
      <c r="E12" s="9"/>
      <c r="G12" s="15"/>
      <c r="H12" s="15"/>
    </row>
    <row r="13" spans="1:12" s="7" customFormat="1" ht="24.95" customHeight="1" x14ac:dyDescent="0.3">
      <c r="A13" s="7" t="s">
        <v>2</v>
      </c>
      <c r="B13" s="16">
        <v>98794.98</v>
      </c>
      <c r="C13" s="16">
        <v>46363.77</v>
      </c>
      <c r="D13" s="16">
        <v>52431.21</v>
      </c>
      <c r="E13" s="9"/>
    </row>
    <row r="14" spans="1:12" s="7" customFormat="1" ht="24.95" customHeight="1" x14ac:dyDescent="0.3">
      <c r="A14" s="11" t="s">
        <v>1</v>
      </c>
      <c r="B14" s="16">
        <v>192567.54</v>
      </c>
      <c r="C14" s="16">
        <v>108176.32000000001</v>
      </c>
      <c r="D14" s="16">
        <v>84391.22</v>
      </c>
      <c r="E14" s="9"/>
      <c r="F14" s="15"/>
    </row>
    <row r="15" spans="1:12" s="7" customFormat="1" ht="33" customHeight="1" x14ac:dyDescent="0.3">
      <c r="A15" s="1"/>
      <c r="B15" s="31" t="s">
        <v>11</v>
      </c>
      <c r="C15" s="32"/>
      <c r="D15" s="32"/>
      <c r="E15" s="11"/>
    </row>
    <row r="16" spans="1:12" s="7" customFormat="1" ht="24.95" customHeight="1" x14ac:dyDescent="0.5">
      <c r="A16" s="12" t="s">
        <v>10</v>
      </c>
      <c r="B16" s="10">
        <f>SUM(B17,B22)</f>
        <v>100</v>
      </c>
      <c r="C16" s="10">
        <f t="shared" ref="C16:D16" si="0">SUM(C17,C22)</f>
        <v>100</v>
      </c>
      <c r="D16" s="10">
        <f t="shared" si="0"/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B6*100/$B$5</f>
        <v>70.789094266147444</v>
      </c>
      <c r="C17" s="10">
        <f>C6*100/$C$5</f>
        <v>76.380985750992764</v>
      </c>
      <c r="D17" s="10">
        <f>D6*100/$D$5</f>
        <v>65.258245669329199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 t="shared" ref="B18:B25" si="1">B7*100/$B$5</f>
        <v>70.777921310594877</v>
      </c>
      <c r="C18" s="4">
        <f t="shared" ref="C18:C25" si="2">C7*100/$C$5</f>
        <v>76.380985750992764</v>
      </c>
      <c r="D18" s="4">
        <f t="shared" ref="D18:D25" si="3">D7*100/$D$5</f>
        <v>65.236021725804534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 t="shared" si="1"/>
        <v>70.538242245199413</v>
      </c>
      <c r="C19" s="4">
        <f t="shared" si="2"/>
        <v>75.898982329502729</v>
      </c>
      <c r="D19" s="4">
        <f t="shared" si="3"/>
        <v>65.236021725804534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 t="shared" si="1"/>
        <v>0.23967906539546127</v>
      </c>
      <c r="C20" s="4">
        <f>C9*100/$C$5</f>
        <v>0.48200342149003594</v>
      </c>
      <c r="D20" s="4" t="s">
        <v>5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>
        <f>B10*100/$B$5</f>
        <v>1.1172955552571506E-2</v>
      </c>
      <c r="C21" s="4" t="s">
        <v>5</v>
      </c>
      <c r="D21" s="4">
        <f t="shared" si="3"/>
        <v>2.2223943524660551E-2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 t="shared" si="1"/>
        <v>29.21090573385256</v>
      </c>
      <c r="C22" s="10">
        <f t="shared" si="2"/>
        <v>23.61901424900724</v>
      </c>
      <c r="D22" s="10">
        <f t="shared" si="3"/>
        <v>34.741754330670808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 t="shared" si="1"/>
        <v>9.6484967100845971</v>
      </c>
      <c r="C23" s="4">
        <f t="shared" si="2"/>
        <v>2.7525036692577638</v>
      </c>
      <c r="D23" s="4">
        <f t="shared" si="3"/>
        <v>16.46921087038103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 t="shared" si="1"/>
        <v>6.6332066604001607</v>
      </c>
      <c r="C24" s="4">
        <f t="shared" si="2"/>
        <v>6.2601885195101898</v>
      </c>
      <c r="D24" s="4">
        <f t="shared" si="3"/>
        <v>7.0021528151530408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 t="shared" si="1"/>
        <v>12.9292023633678</v>
      </c>
      <c r="C25" s="4">
        <f t="shared" si="2"/>
        <v>14.606322060239288</v>
      </c>
      <c r="D25" s="4">
        <f t="shared" si="3"/>
        <v>11.270390645136734</v>
      </c>
      <c r="E25" s="9"/>
      <c r="F25" s="8"/>
      <c r="G25" s="8"/>
      <c r="H25" s="8"/>
    </row>
    <row r="26" spans="1:12" ht="5.0999999999999996" customHeight="1" x14ac:dyDescent="0.3">
      <c r="A26" s="5"/>
      <c r="B26" s="6"/>
      <c r="C26" s="6"/>
      <c r="D26" s="5"/>
      <c r="E26" s="5"/>
    </row>
    <row r="27" spans="1:12" ht="6" customHeight="1" x14ac:dyDescent="0.3"/>
    <row r="28" spans="1:12" ht="24" customHeight="1" x14ac:dyDescent="0.3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0.74803149606299213" right="0" top="0.98425196850393704" bottom="0.78740157480314965" header="0.31496062992125984" footer="0.51181102362204722"/>
  <pageSetup paperSize="9" scale="9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2019-01-15T07:49:49Z</cp:lastPrinted>
  <dcterms:created xsi:type="dcterms:W3CDTF">2014-10-17T09:27:26Z</dcterms:created>
  <dcterms:modified xsi:type="dcterms:W3CDTF">2019-06-27T04:29:21Z</dcterms:modified>
</cp:coreProperties>
</file>