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Nso-plk\Lfs\2562\นำเข้าข้อมูล\M12\"/>
    </mc:Choice>
  </mc:AlternateContent>
  <xr:revisionPtr revIDLastSave="0" documentId="13_ncr:1_{E0DD2CC2-5FDA-4D86-A2D2-2AECF67A07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<sst xmlns="http://schemas.openxmlformats.org/spreadsheetml/2006/main" count="32" uniqueCount="20">
  <si>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</si>
  <si>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</si>
  <si>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</si>
  <si>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</si>
  <si>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</si>
  <si>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</si>
  <si>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</si>
  <si>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</si>
  <si>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</si>
  <si>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</si>
  <si>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</si>
  <si>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</si>
  <si>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</si>
  <si>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</si>
  <si>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</si>
  <si>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</si>
  <si>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</si>
  <si>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</si>
  <si>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</si>
  <si>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เดือนธันวาคม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</si>
</sst>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#,##0.0;\(#,##0.0\);&quot;-&quot;;\-@\-"/>
    <numFmt numFmtId="189" formatCode="#,##0.0"/>
    <numFmt numFmtId="190" formatCode="_-* #,##0.0_-;\-* #,##0.0_-;_-* &quot;-&quot;??_-;_-@_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1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/>
    <xf numFmtId="190" fontId="2" fillId="0" borderId="1" xfId="0" applyNumberFormat="1" applyFont="1" applyBorder="1" applyAlignme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="80" zoomScaleNormal="8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0"/>
      <c r="B4" s="21"/>
      <c r="C4" s="21"/>
      <c r="D4" s="21"/>
      <c r="E4" s="6"/>
    </row>
    <row r="5" spans="1:17" s="1" customFormat="1" x14ac:dyDescent="0.35">
      <c r="A5" s="2"/>
      <c r="B5" s="22"/>
      <c r="C5" s="22" t="s">
        <v>13</v>
      </c>
      <c r="D5" s="22"/>
      <c r="E5" s="6"/>
    </row>
    <row r="6" spans="1:17" s="7" customFormat="1" x14ac:dyDescent="0.35">
      <c r="A6" s="7" t="s">
        <v>11</v>
      </c>
      <c r="B6" s="26">
        <v>739897</v>
      </c>
      <c r="C6" s="26">
        <v>352931</v>
      </c>
      <c r="D6" s="26">
        <v>386966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7">
        <v>484845.02</v>
      </c>
      <c r="C7" s="27">
        <v>260014.78</v>
      </c>
      <c r="D7" s="27">
        <v>224830.24</v>
      </c>
      <c r="E7" s="8"/>
      <c r="F7" s="11"/>
    </row>
    <row r="8" spans="1:17" s="7" customFormat="1" x14ac:dyDescent="0.3">
      <c r="A8" s="7" t="s">
        <v>9</v>
      </c>
      <c r="B8" s="27">
        <v>481653.18</v>
      </c>
      <c r="C8" s="27">
        <v>258342.1</v>
      </c>
      <c r="D8" s="27">
        <v>223311.09</v>
      </c>
      <c r="E8" s="8"/>
    </row>
    <row r="9" spans="1:17" s="7" customFormat="1" x14ac:dyDescent="0.3">
      <c r="A9" s="7" t="s">
        <v>8</v>
      </c>
      <c r="B9" s="27">
        <v>472922.91</v>
      </c>
      <c r="C9" s="27">
        <v>252850.11</v>
      </c>
      <c r="D9" s="27">
        <v>220072.81</v>
      </c>
      <c r="E9" s="8"/>
    </row>
    <row r="10" spans="1:17" s="7" customFormat="1" x14ac:dyDescent="0.3">
      <c r="A10" s="7" t="s">
        <v>6</v>
      </c>
      <c r="B10" s="27">
        <v>8730.27</v>
      </c>
      <c r="C10" s="27">
        <v>5491.99</v>
      </c>
      <c r="D10" s="27">
        <v>3238.28</v>
      </c>
      <c r="E10" s="12"/>
    </row>
    <row r="11" spans="1:17" s="7" customFormat="1" x14ac:dyDescent="0.35">
      <c r="A11" s="7" t="s">
        <v>4</v>
      </c>
      <c r="B11" s="27">
        <v>3191.83</v>
      </c>
      <c r="C11" s="27">
        <v>1672.68</v>
      </c>
      <c r="D11" s="27">
        <v>1519.15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7">
        <v>255051.98</v>
      </c>
      <c r="C12" s="27">
        <v>92916.22</v>
      </c>
      <c r="D12" s="27">
        <v>162135.76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7">
        <v>72340.78</v>
      </c>
      <c r="C13" s="27">
        <v>6861.46</v>
      </c>
      <c r="D13" s="27">
        <v>65479.31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7">
        <v>67626.69</v>
      </c>
      <c r="C14" s="27">
        <v>31908.89</v>
      </c>
      <c r="D14" s="27">
        <v>35717.81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7">
        <v>115084.51</v>
      </c>
      <c r="C15" s="27">
        <v>54145.87</v>
      </c>
      <c r="D15" s="27">
        <v>60938.64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3">
        <f>B19+B24</f>
        <v>100</v>
      </c>
      <c r="C18" s="23">
        <f>C19+C24</f>
        <v>100.00000000000001</v>
      </c>
      <c r="D18" s="23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4">
        <f>(B7/$B$6)*100</f>
        <v>65.528718186450277</v>
      </c>
      <c r="C19" s="24">
        <f t="shared" ref="C19:C27" si="0">(C7/$C$6)*100</f>
        <v>73.672978570882137</v>
      </c>
      <c r="D19" s="24">
        <f>(D7/$D$6)*100</f>
        <v>58.100773711385486</v>
      </c>
      <c r="E19" s="13"/>
    </row>
    <row r="20" spans="1:7" s="7" customFormat="1" x14ac:dyDescent="0.35">
      <c r="A20" s="7" t="s">
        <v>9</v>
      </c>
      <c r="B20" s="24">
        <f t="shared" ref="B20:B27" si="1">(B8/$B$6)*100</f>
        <v>65.097328411927606</v>
      </c>
      <c r="C20" s="24">
        <f t="shared" si="0"/>
        <v>73.199038905621777</v>
      </c>
      <c r="D20" s="24">
        <f t="shared" ref="D20:D27" si="2">(D8/$D$6)*100</f>
        <v>57.708194001540178</v>
      </c>
      <c r="E20" s="16"/>
      <c r="F20" s="7" t="s">
        <v>5</v>
      </c>
    </row>
    <row r="21" spans="1:7" s="7" customFormat="1" x14ac:dyDescent="0.35">
      <c r="A21" s="7" t="s">
        <v>8</v>
      </c>
      <c r="B21" s="24">
        <f t="shared" si="1"/>
        <v>63.917397962148783</v>
      </c>
      <c r="C21" s="24">
        <f t="shared" si="0"/>
        <v>71.642930204487556</v>
      </c>
      <c r="D21" s="24">
        <f t="shared" si="2"/>
        <v>56.871355622974626</v>
      </c>
      <c r="E21" s="16"/>
    </row>
    <row r="22" spans="1:7" s="7" customFormat="1" x14ac:dyDescent="0.35">
      <c r="A22" s="7" t="s">
        <v>6</v>
      </c>
      <c r="B22" s="24">
        <f t="shared" si="1"/>
        <v>1.1799304497788206</v>
      </c>
      <c r="C22" s="24">
        <f t="shared" si="0"/>
        <v>1.5561087011342158</v>
      </c>
      <c r="D22" s="24">
        <f t="shared" si="2"/>
        <v>0.83683837856555876</v>
      </c>
      <c r="E22" s="16"/>
      <c r="G22" s="7" t="s">
        <v>5</v>
      </c>
    </row>
    <row r="23" spans="1:7" s="7" customFormat="1" x14ac:dyDescent="0.35">
      <c r="A23" s="7" t="s">
        <v>4</v>
      </c>
      <c r="B23" s="24">
        <f t="shared" si="1"/>
        <v>0.43138842298319896</v>
      </c>
      <c r="C23" s="24">
        <f t="shared" si="0"/>
        <v>0.47393966526034831</v>
      </c>
      <c r="D23" s="24">
        <f t="shared" si="2"/>
        <v>0.39257970984530943</v>
      </c>
      <c r="E23" s="16"/>
    </row>
    <row r="24" spans="1:7" s="7" customFormat="1" x14ac:dyDescent="0.35">
      <c r="A24" s="7" t="s">
        <v>3</v>
      </c>
      <c r="B24" s="24">
        <f t="shared" si="1"/>
        <v>34.471281813549723</v>
      </c>
      <c r="C24" s="24">
        <f t="shared" si="0"/>
        <v>26.327021429117874</v>
      </c>
      <c r="D24" s="24">
        <f t="shared" si="2"/>
        <v>41.899226288614507</v>
      </c>
      <c r="E24" s="13"/>
    </row>
    <row r="25" spans="1:7" s="7" customFormat="1" x14ac:dyDescent="0.35">
      <c r="A25" s="7" t="s">
        <v>2</v>
      </c>
      <c r="B25" s="24">
        <f t="shared" si="1"/>
        <v>9.7771419535421824</v>
      </c>
      <c r="C25" s="24">
        <f t="shared" si="0"/>
        <v>1.9441363892658905</v>
      </c>
      <c r="D25" s="24">
        <f t="shared" si="2"/>
        <v>16.921204963743584</v>
      </c>
      <c r="E25" s="16"/>
    </row>
    <row r="26" spans="1:7" s="7" customFormat="1" x14ac:dyDescent="0.35">
      <c r="A26" s="7" t="s">
        <v>1</v>
      </c>
      <c r="B26" s="24">
        <f t="shared" si="1"/>
        <v>9.1400140830412884</v>
      </c>
      <c r="C26" s="24">
        <f t="shared" si="0"/>
        <v>9.0411128520872346</v>
      </c>
      <c r="D26" s="24">
        <f t="shared" si="2"/>
        <v>9.2302191923838262</v>
      </c>
      <c r="E26" s="16"/>
    </row>
    <row r="27" spans="1:7" s="7" customFormat="1" x14ac:dyDescent="0.35">
      <c r="A27" s="13" t="s">
        <v>0</v>
      </c>
      <c r="B27" s="24">
        <f t="shared" si="1"/>
        <v>15.554125776966252</v>
      </c>
      <c r="C27" s="24">
        <f t="shared" si="0"/>
        <v>15.341772187764748</v>
      </c>
      <c r="D27" s="24">
        <f t="shared" si="2"/>
        <v>15.74780213248709</v>
      </c>
      <c r="E27" s="16"/>
    </row>
    <row r="28" spans="1:7" s="7" customFormat="1" ht="12" customHeight="1" x14ac:dyDescent="0.35">
      <c r="A28" s="17"/>
      <c r="B28" s="25"/>
      <c r="C28" s="25"/>
      <c r="D28" s="25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18" t="s">
        <v>19</v>
      </c>
      <c r="B31" s="19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2020-04-03T06:32:20Z</dcterms:modified>
</cp:coreProperties>
</file>