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1715" windowHeight="5625"/>
  </bookViews>
  <sheets>
    <sheet name="T-7.1" sheetId="29" r:id="rId1"/>
  </sheets>
  <definedNames>
    <definedName name="_xlnm.Print_Area" localSheetId="0">'T-7.1'!$A$1:$AE$29</definedName>
  </definedNames>
  <calcPr calcId="145621"/>
</workbook>
</file>

<file path=xl/calcChain.xml><?xml version="1.0" encoding="utf-8"?>
<calcChain xmlns="http://schemas.openxmlformats.org/spreadsheetml/2006/main">
  <c r="Y18" i="29" l="1"/>
  <c r="Y9" i="29" s="1"/>
  <c r="Y10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W18" i="29"/>
  <c r="X18" i="29"/>
  <c r="Z18" i="29"/>
  <c r="AA18" i="29"/>
  <c r="E18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S10" i="29"/>
  <c r="T10" i="29"/>
  <c r="U10" i="29"/>
  <c r="W10" i="29"/>
  <c r="X10" i="29"/>
  <c r="Z10" i="29"/>
  <c r="AA10" i="29"/>
  <c r="AA9" i="29" s="1"/>
  <c r="E10" i="29"/>
  <c r="Z9" i="29" l="1"/>
  <c r="X9" i="29"/>
  <c r="W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</calcChain>
</file>

<file path=xl/sharedStrings.xml><?xml version="1.0" encoding="utf-8"?>
<sst xmlns="http://schemas.openxmlformats.org/spreadsheetml/2006/main" count="83" uniqueCount="63">
  <si>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</si>
  <si>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</si>
  <si>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</si>
  <si>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</si>
  <si>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</si>
  <si>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</si>
  <si>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</si>
  <si>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</si>
  <si>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</si>
  <si>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</si>
  <si>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</si>
  <si>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</si>
  <si>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</si>
  <si>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</si>
  <si>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</si>
  <si>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</si>
  <si>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</si>
  <si>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</si>
  <si>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</si>
  <si>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</si>
  <si>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</si>
  <si>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</si>
  <si>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</si>
  <si>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</si>
  <si>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</si>
  <si>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</si>
  <si>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</si>
  <si>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</si>
  <si>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</si>
  <si>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</si>
  <si>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</si>
  <si>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</si>
  <si>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</si>
  <si>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</si>
  <si>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</si>
  <si>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</si>
  <si>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</si>
  <si>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</si>
  <si>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</si>
  <si>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</si>
  <si>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</si>
  <si>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</si>
  <si>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</si>
  <si>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</si>
  <si>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</si>
  <si>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</si>
  <si>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</si>
  <si>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</si>
  <si>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</si>
  <si>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</si>
  <si>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ประชากรจากการทะเบียน จำแนกตามเพศ และหมวดอายุ เป็นรายอำเภอ พ.ศ.2561</t>
  </si>
  <si>
    <t>Population from Registration Record by Sex, Age Group and District: 2018</t>
  </si>
  <si>
    <t>อำเภอเมืองระนอง</t>
  </si>
  <si>
    <t>อำเภอละอุ่น</t>
  </si>
  <si>
    <t>อำเภอกะเปอร์</t>
  </si>
  <si>
    <t>อำเภอกระบุรี</t>
  </si>
  <si>
    <t>อำเภอสุขสำราญ</t>
  </si>
  <si>
    <t xml:space="preserve"> Mueang Ranong District</t>
  </si>
  <si>
    <t>La-un District</t>
  </si>
  <si>
    <t>Kapoe District</t>
  </si>
  <si>
    <t>Kra District</t>
  </si>
  <si>
    <t>Suk Samran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</si>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</sst>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0" fontId="8" fillId="0" borderId="0" xfId="0" applyFont="1"/>
    <xf numFmtId="0" fontId="8" fillId="0" borderId="7" xfId="0" applyFont="1" applyBorder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7" xfId="0" applyFont="1" applyBorder="1"/>
    <xf numFmtId="187" fontId="8" fillId="0" borderId="5" xfId="1" applyNumberFormat="1" applyFont="1" applyBorder="1"/>
    <xf numFmtId="187" fontId="8" fillId="0" borderId="6" xfId="1" applyNumberFormat="1" applyFont="1" applyBorder="1"/>
    <xf numFmtId="187" fontId="8" fillId="0" borderId="10" xfId="1" applyNumberFormat="1" applyFont="1" applyBorder="1"/>
    <xf numFmtId="187" fontId="8" fillId="0" borderId="7" xfId="1" applyNumberFormat="1" applyFont="1" applyBorder="1"/>
    <xf numFmtId="0" fontId="7" fillId="0" borderId="0" xfId="0" applyFont="1"/>
    <xf numFmtId="0" fontId="13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0" xfId="0" applyFont="1"/>
    <xf numFmtId="0" fontId="11" fillId="0" borderId="2" xfId="0" quotePrefix="1" applyFont="1" applyBorder="1" applyAlignment="1">
      <alignment horizontal="center" vertical="center" shrinkToFit="1"/>
    </xf>
    <xf numFmtId="0" fontId="11" fillId="0" borderId="3" xfId="0" quotePrefix="1" applyFont="1" applyBorder="1" applyAlignment="1">
      <alignment horizontal="center" vertical="center" shrinkToFit="1"/>
    </xf>
    <xf numFmtId="0" fontId="11" fillId="0" borderId="0" xfId="0" quotePrefix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shrinkToFit="1"/>
    </xf>
    <xf numFmtId="0" fontId="11" fillId="0" borderId="5" xfId="0" quotePrefix="1" applyFont="1" applyBorder="1" applyAlignment="1">
      <alignment horizontal="center" vertical="center" shrinkToFit="1"/>
    </xf>
    <xf numFmtId="0" fontId="11" fillId="0" borderId="6" xfId="0" quotePrefix="1" applyFont="1" applyBorder="1" applyAlignment="1">
      <alignment horizontal="center" vertical="center" shrinkToFit="1"/>
    </xf>
    <xf numFmtId="0" fontId="11" fillId="0" borderId="7" xfId="0" quotePrefix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/>
    </xf>
    <xf numFmtId="187" fontId="12" fillId="0" borderId="3" xfId="1" applyNumberFormat="1" applyFont="1" applyBorder="1" applyAlignment="1"/>
    <xf numFmtId="187" fontId="12" fillId="0" borderId="4" xfId="1" applyNumberFormat="1" applyFont="1" applyBorder="1" applyAlignment="1"/>
    <xf numFmtId="187" fontId="12" fillId="0" borderId="0" xfId="1" applyNumberFormat="1" applyFont="1" applyBorder="1" applyAlignment="1"/>
    <xf numFmtId="187" fontId="12" fillId="0" borderId="9" xfId="1" applyNumberFormat="1" applyFont="1" applyBorder="1" applyAlignment="1"/>
    <xf numFmtId="187" fontId="12" fillId="0" borderId="2" xfId="1" applyNumberFormat="1" applyFont="1" applyBorder="1" applyAlignment="1">
      <alignment vertical="center"/>
    </xf>
    <xf numFmtId="187" fontId="12" fillId="0" borderId="3" xfId="1" applyNumberFormat="1" applyFont="1" applyBorder="1" applyAlignment="1">
      <alignment vertical="center"/>
    </xf>
    <xf numFmtId="187" fontId="12" fillId="0" borderId="0" xfId="1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87" fontId="13" fillId="0" borderId="3" xfId="1" applyNumberFormat="1" applyFont="1" applyBorder="1" applyAlignment="1">
      <alignment vertical="center"/>
    </xf>
    <xf numFmtId="187" fontId="13" fillId="0" borderId="0" xfId="1" applyNumberFormat="1" applyFont="1" applyAlignment="1">
      <alignment vertical="center"/>
    </xf>
    <xf numFmtId="187" fontId="13" fillId="0" borderId="9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87" fontId="13" fillId="0" borderId="2" xfId="3" applyNumberFormat="1" applyFont="1" applyBorder="1" applyAlignment="1">
      <alignment vertical="center"/>
    </xf>
    <xf numFmtId="187" fontId="13" fillId="0" borderId="3" xfId="3" applyNumberFormat="1" applyFont="1" applyBorder="1" applyAlignment="1">
      <alignment vertical="center"/>
    </xf>
    <xf numFmtId="187" fontId="13" fillId="0" borderId="9" xfId="3" applyNumberFormat="1" applyFont="1" applyBorder="1" applyAlignment="1">
      <alignment vertical="center"/>
    </xf>
    <xf numFmtId="187" fontId="13" fillId="0" borderId="0" xfId="3" applyNumberFormat="1" applyFont="1" applyAlignment="1">
      <alignment vertical="center"/>
    </xf>
    <xf numFmtId="0" fontId="10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18</xdr:row>
      <xdr:rowOff>180975</xdr:rowOff>
    </xdr:from>
    <xdr:to>
      <xdr:col>30</xdr:col>
      <xdr:colOff>247650</xdr:colOff>
      <xdr:row>28</xdr:row>
      <xdr:rowOff>114300</xdr:rowOff>
    </xdr:to>
    <xdr:grpSp>
      <xdr:nvGrpSpPr>
        <xdr:cNvPr id="6" name="Group 5"/>
        <xdr:cNvGrpSpPr/>
      </xdr:nvGrpSpPr>
      <xdr:grpSpPr>
        <a:xfrm>
          <a:off x="11849100" y="4295775"/>
          <a:ext cx="371475" cy="1971675"/>
          <a:chOff x="9610725" y="4381500"/>
          <a:chExt cx="371475" cy="2209800"/>
        </a:xfrm>
      </xdr:grpSpPr>
      <xdr:grpSp>
        <xdr:nvGrpSpPr>
          <xdr:cNvPr id="2" name="Group 1"/>
          <xdr:cNvGrpSpPr/>
        </xdr:nvGrpSpPr>
        <xdr:grpSpPr>
          <a:xfrm>
            <a:off x="96393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3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" name="TextBox 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65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showGridLines="0" tabSelected="1" workbookViewId="0">
      <selection activeCell="N24" sqref="N24"/>
    </sheetView>
  </sheetViews>
  <sheetFormatPr defaultRowHeight="21.75" x14ac:dyDescent="0.5"/>
  <cols>
    <col min="1" max="1" width="1.28515625" style="7" customWidth="1"/>
    <col min="2" max="2" width="5.85546875" style="7" customWidth="1"/>
    <col min="3" max="3" width="4.140625" style="7" customWidth="1"/>
    <col min="4" max="4" width="1.28515625" style="7" customWidth="1"/>
    <col min="5" max="5" width="8" style="7" customWidth="1"/>
    <col min="6" max="6" width="6.5703125" style="7" customWidth="1"/>
    <col min="7" max="7" width="6.7109375" style="7" customWidth="1"/>
    <col min="8" max="8" width="7.28515625" style="7" customWidth="1"/>
    <col min="9" max="9" width="6.7109375" style="7" customWidth="1"/>
    <col min="10" max="10" width="6.85546875" style="7" customWidth="1"/>
    <col min="11" max="11" width="6.7109375" style="7" customWidth="1"/>
    <col min="12" max="12" width="6.28515625" style="7" customWidth="1"/>
    <col min="13" max="13" width="6.7109375" style="7" customWidth="1"/>
    <col min="14" max="15" width="6.5703125" style="7" customWidth="1"/>
    <col min="16" max="16" width="6.42578125" style="7" customWidth="1"/>
    <col min="17" max="17" width="7" style="7" customWidth="1"/>
    <col min="18" max="21" width="5.7109375" style="7" customWidth="1"/>
    <col min="22" max="22" width="1" style="7" customWidth="1"/>
    <col min="23" max="23" width="5.5703125" style="7" customWidth="1"/>
    <col min="24" max="24" width="5.7109375" style="7" customWidth="1"/>
    <col min="25" max="25" width="6.7109375" style="7" customWidth="1"/>
    <col min="26" max="26" width="7.7109375" style="7" customWidth="1"/>
    <col min="27" max="27" width="11.7109375" style="7" customWidth="1"/>
    <col min="28" max="28" width="1.28515625" style="7" customWidth="1"/>
    <col min="29" max="29" width="13.7109375" style="7" customWidth="1"/>
    <col min="30" max="30" width="2.28515625" style="7" customWidth="1"/>
    <col min="31" max="31" width="4.140625" style="7" customWidth="1"/>
    <col min="32" max="16384" width="9.140625" style="7"/>
  </cols>
  <sheetData>
    <row r="1" spans="1:29" s="1" customFormat="1" x14ac:dyDescent="0.5">
      <c r="B1" s="1" t="s">
        <v>7</v>
      </c>
      <c r="C1" s="2">
        <v>7.1</v>
      </c>
      <c r="D1" s="1" t="s">
        <v>50</v>
      </c>
    </row>
    <row r="2" spans="1:29" s="3" customFormat="1" x14ac:dyDescent="0.5">
      <c r="B2" s="4" t="s">
        <v>36</v>
      </c>
      <c r="C2" s="2">
        <v>7.1</v>
      </c>
      <c r="D2" s="5" t="s">
        <v>51</v>
      </c>
      <c r="E2" s="1"/>
    </row>
    <row r="3" spans="1:29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8" customFormat="1" ht="21.75" customHeight="1" x14ac:dyDescent="0.35">
      <c r="A4" s="59" t="s">
        <v>8</v>
      </c>
      <c r="B4" s="59"/>
      <c r="C4" s="59"/>
      <c r="D4" s="60"/>
      <c r="E4" s="24"/>
      <c r="F4" s="65" t="s">
        <v>49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  <c r="AB4" s="68" t="s">
        <v>9</v>
      </c>
      <c r="AC4" s="69"/>
    </row>
    <row r="5" spans="1:29" s="8" customFormat="1" ht="15" x14ac:dyDescent="0.35">
      <c r="A5" s="61"/>
      <c r="B5" s="61"/>
      <c r="C5" s="61"/>
      <c r="D5" s="62"/>
      <c r="E5" s="25"/>
      <c r="F5" s="26"/>
      <c r="G5" s="27"/>
      <c r="H5" s="28"/>
      <c r="I5" s="27"/>
      <c r="J5" s="28"/>
      <c r="K5" s="27"/>
      <c r="L5" s="28"/>
      <c r="M5" s="27"/>
      <c r="N5" s="28"/>
      <c r="O5" s="27"/>
      <c r="P5" s="28"/>
      <c r="Q5" s="27"/>
      <c r="R5" s="28"/>
      <c r="S5" s="27"/>
      <c r="T5" s="28"/>
      <c r="U5" s="27"/>
      <c r="V5" s="74" t="s">
        <v>10</v>
      </c>
      <c r="W5" s="75"/>
      <c r="X5" s="29"/>
      <c r="Y5" s="30" t="s">
        <v>11</v>
      </c>
      <c r="Z5" s="30" t="s">
        <v>37</v>
      </c>
      <c r="AA5" s="30" t="s">
        <v>38</v>
      </c>
      <c r="AB5" s="70"/>
      <c r="AC5" s="71"/>
    </row>
    <row r="6" spans="1:29" s="8" customFormat="1" ht="15" x14ac:dyDescent="0.35">
      <c r="A6" s="61"/>
      <c r="B6" s="61"/>
      <c r="C6" s="61"/>
      <c r="D6" s="62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76" t="s">
        <v>12</v>
      </c>
      <c r="W6" s="77"/>
      <c r="X6" s="29"/>
      <c r="Y6" s="33" t="s">
        <v>14</v>
      </c>
      <c r="Z6" s="33" t="s">
        <v>39</v>
      </c>
      <c r="AA6" s="33" t="s">
        <v>40</v>
      </c>
      <c r="AB6" s="70"/>
      <c r="AC6" s="71"/>
    </row>
    <row r="7" spans="1:29" s="8" customFormat="1" ht="15" x14ac:dyDescent="0.35">
      <c r="A7" s="61"/>
      <c r="B7" s="61"/>
      <c r="C7" s="61"/>
      <c r="D7" s="62"/>
      <c r="E7" s="31" t="s">
        <v>1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78" t="s">
        <v>31</v>
      </c>
      <c r="W7" s="79"/>
      <c r="X7" s="29" t="s">
        <v>13</v>
      </c>
      <c r="Y7" s="33" t="s">
        <v>41</v>
      </c>
      <c r="Z7" s="33" t="s">
        <v>47</v>
      </c>
      <c r="AA7" s="33" t="s">
        <v>42</v>
      </c>
      <c r="AB7" s="70"/>
      <c r="AC7" s="71"/>
    </row>
    <row r="8" spans="1:29" s="8" customFormat="1" ht="15" x14ac:dyDescent="0.35">
      <c r="A8" s="63"/>
      <c r="B8" s="63"/>
      <c r="C8" s="63"/>
      <c r="D8" s="64"/>
      <c r="E8" s="34" t="s">
        <v>0</v>
      </c>
      <c r="F8" s="35" t="s">
        <v>15</v>
      </c>
      <c r="G8" s="36" t="s">
        <v>16</v>
      </c>
      <c r="H8" s="37" t="s">
        <v>17</v>
      </c>
      <c r="I8" s="36" t="s">
        <v>18</v>
      </c>
      <c r="J8" s="37" t="s">
        <v>19</v>
      </c>
      <c r="K8" s="36" t="s">
        <v>20</v>
      </c>
      <c r="L8" s="37" t="s">
        <v>21</v>
      </c>
      <c r="M8" s="36" t="s">
        <v>22</v>
      </c>
      <c r="N8" s="37" t="s">
        <v>23</v>
      </c>
      <c r="O8" s="36" t="s">
        <v>24</v>
      </c>
      <c r="P8" s="37" t="s">
        <v>25</v>
      </c>
      <c r="Q8" s="36" t="s">
        <v>26</v>
      </c>
      <c r="R8" s="37" t="s">
        <v>27</v>
      </c>
      <c r="S8" s="36" t="s">
        <v>28</v>
      </c>
      <c r="T8" s="37" t="s">
        <v>29</v>
      </c>
      <c r="U8" s="36" t="s">
        <v>30</v>
      </c>
      <c r="V8" s="80" t="s">
        <v>33</v>
      </c>
      <c r="W8" s="81"/>
      <c r="X8" s="38" t="s">
        <v>32</v>
      </c>
      <c r="Y8" s="38" t="s">
        <v>43</v>
      </c>
      <c r="Z8" s="38" t="s">
        <v>44</v>
      </c>
      <c r="AA8" s="38" t="s">
        <v>45</v>
      </c>
      <c r="AB8" s="72"/>
      <c r="AC8" s="73"/>
    </row>
    <row r="9" spans="1:29" s="11" customFormat="1" ht="24" customHeight="1" x14ac:dyDescent="0.45">
      <c r="A9" s="57" t="s">
        <v>6</v>
      </c>
      <c r="B9" s="57"/>
      <c r="C9" s="57"/>
      <c r="D9" s="57"/>
      <c r="E9" s="39">
        <f>SUM(E10,E18)</f>
        <v>185868</v>
      </c>
      <c r="F9" s="39">
        <f t="shared" ref="F9:AA9" si="0">SUM(F10,F18)</f>
        <v>10193</v>
      </c>
      <c r="G9" s="39">
        <f t="shared" si="0"/>
        <v>11797</v>
      </c>
      <c r="H9" s="39">
        <f t="shared" si="0"/>
        <v>12176</v>
      </c>
      <c r="I9" s="39">
        <f t="shared" si="0"/>
        <v>12102</v>
      </c>
      <c r="J9" s="39">
        <f t="shared" si="0"/>
        <v>13966</v>
      </c>
      <c r="K9" s="39">
        <f t="shared" si="0"/>
        <v>13035</v>
      </c>
      <c r="L9" s="39">
        <f t="shared" si="0"/>
        <v>12567</v>
      </c>
      <c r="M9" s="39">
        <f t="shared" si="0"/>
        <v>13329</v>
      </c>
      <c r="N9" s="39">
        <f t="shared" si="0"/>
        <v>13695</v>
      </c>
      <c r="O9" s="39">
        <f t="shared" si="0"/>
        <v>13855</v>
      </c>
      <c r="P9" s="39">
        <f t="shared" si="0"/>
        <v>12939</v>
      </c>
      <c r="Q9" s="39">
        <f t="shared" si="0"/>
        <v>10783</v>
      </c>
      <c r="R9" s="39">
        <f t="shared" si="0"/>
        <v>6396</v>
      </c>
      <c r="S9" s="39">
        <f t="shared" si="0"/>
        <v>4117</v>
      </c>
      <c r="T9" s="39">
        <f t="shared" si="0"/>
        <v>2840</v>
      </c>
      <c r="U9" s="40">
        <f t="shared" si="0"/>
        <v>4118</v>
      </c>
      <c r="V9" s="41"/>
      <c r="W9" s="42">
        <f t="shared" si="0"/>
        <v>4118</v>
      </c>
      <c r="X9" s="40">
        <f t="shared" si="0"/>
        <v>0</v>
      </c>
      <c r="Y9" s="42">
        <f t="shared" si="0"/>
        <v>9445</v>
      </c>
      <c r="Z9" s="39">
        <f t="shared" si="0"/>
        <v>446</v>
      </c>
      <c r="AA9" s="40">
        <f t="shared" si="0"/>
        <v>5268</v>
      </c>
      <c r="AB9" s="58" t="s">
        <v>0</v>
      </c>
      <c r="AC9" s="58"/>
    </row>
    <row r="10" spans="1:29" s="12" customFormat="1" ht="18.75" customHeight="1" x14ac:dyDescent="0.5">
      <c r="B10" s="12" t="s">
        <v>2</v>
      </c>
      <c r="E10" s="43">
        <f>SUM(E11:E15)</f>
        <v>96956</v>
      </c>
      <c r="F10" s="43">
        <f t="shared" ref="F10:AA10" si="1">SUM(F11:F15)</f>
        <v>5216</v>
      </c>
      <c r="G10" s="43">
        <f t="shared" si="1"/>
        <v>6024</v>
      </c>
      <c r="H10" s="43">
        <f t="shared" si="1"/>
        <v>6200</v>
      </c>
      <c r="I10" s="43">
        <f t="shared" si="1"/>
        <v>6372</v>
      </c>
      <c r="J10" s="43">
        <f t="shared" si="1"/>
        <v>7251</v>
      </c>
      <c r="K10" s="43">
        <f t="shared" si="1"/>
        <v>6641</v>
      </c>
      <c r="L10" s="43">
        <f t="shared" si="1"/>
        <v>6435</v>
      </c>
      <c r="M10" s="43">
        <f t="shared" si="1"/>
        <v>6810</v>
      </c>
      <c r="N10" s="43">
        <f t="shared" si="1"/>
        <v>6858</v>
      </c>
      <c r="O10" s="43">
        <f t="shared" si="1"/>
        <v>6924</v>
      </c>
      <c r="P10" s="43">
        <f t="shared" si="1"/>
        <v>6480</v>
      </c>
      <c r="Q10" s="43">
        <f t="shared" si="1"/>
        <v>5411</v>
      </c>
      <c r="R10" s="43">
        <f t="shared" si="1"/>
        <v>3047</v>
      </c>
      <c r="S10" s="43">
        <f t="shared" si="1"/>
        <v>1963</v>
      </c>
      <c r="T10" s="43">
        <f t="shared" si="1"/>
        <v>1287</v>
      </c>
      <c r="U10" s="44">
        <f t="shared" si="1"/>
        <v>1774</v>
      </c>
      <c r="V10" s="45"/>
      <c r="W10" s="45">
        <f t="shared" si="1"/>
        <v>1774</v>
      </c>
      <c r="X10" s="44">
        <f t="shared" si="1"/>
        <v>0</v>
      </c>
      <c r="Y10" s="45">
        <f t="shared" si="1"/>
        <v>5005</v>
      </c>
      <c r="Z10" s="43">
        <f t="shared" si="1"/>
        <v>252</v>
      </c>
      <c r="AA10" s="44">
        <f t="shared" si="1"/>
        <v>2784</v>
      </c>
      <c r="AB10" s="13"/>
      <c r="AC10" s="13" t="s">
        <v>4</v>
      </c>
    </row>
    <row r="11" spans="1:29" s="14" customFormat="1" ht="18.75" customHeight="1" x14ac:dyDescent="0.5">
      <c r="A11" s="14" t="s">
        <v>52</v>
      </c>
      <c r="E11" s="53">
        <v>46907</v>
      </c>
      <c r="F11" s="54">
        <v>2286</v>
      </c>
      <c r="G11" s="55">
        <v>2667</v>
      </c>
      <c r="H11" s="53">
        <v>2775</v>
      </c>
      <c r="I11" s="54">
        <v>2973</v>
      </c>
      <c r="J11" s="55">
        <v>3828</v>
      </c>
      <c r="K11" s="56">
        <v>3125</v>
      </c>
      <c r="L11" s="54">
        <v>2804</v>
      </c>
      <c r="M11" s="56">
        <v>2973</v>
      </c>
      <c r="N11" s="53">
        <v>2972</v>
      </c>
      <c r="O11" s="54">
        <v>3018</v>
      </c>
      <c r="P11" s="55">
        <v>2861</v>
      </c>
      <c r="Q11" s="54">
        <v>2553</v>
      </c>
      <c r="R11" s="56">
        <v>1429</v>
      </c>
      <c r="S11" s="54">
        <v>861</v>
      </c>
      <c r="T11" s="56">
        <v>537</v>
      </c>
      <c r="U11" s="54">
        <v>745</v>
      </c>
      <c r="V11" s="56"/>
      <c r="W11" s="55">
        <v>745</v>
      </c>
      <c r="X11" s="54" t="s">
        <v>62</v>
      </c>
      <c r="Y11" s="55">
        <v>3785</v>
      </c>
      <c r="Z11" s="54">
        <v>145</v>
      </c>
      <c r="AA11" s="54">
        <v>2585</v>
      </c>
      <c r="AB11" s="15" t="s">
        <v>57</v>
      </c>
      <c r="AC11" s="15"/>
    </row>
    <row r="12" spans="1:29" s="14" customFormat="1" ht="18.75" customHeight="1" x14ac:dyDescent="0.5">
      <c r="A12" s="14" t="s">
        <v>53</v>
      </c>
      <c r="E12" s="53">
        <v>7557</v>
      </c>
      <c r="F12" s="54">
        <v>441</v>
      </c>
      <c r="G12" s="55">
        <v>518</v>
      </c>
      <c r="H12" s="53">
        <v>508</v>
      </c>
      <c r="I12" s="54">
        <v>494</v>
      </c>
      <c r="J12" s="55">
        <v>502</v>
      </c>
      <c r="K12" s="56">
        <v>540</v>
      </c>
      <c r="L12" s="54">
        <v>553</v>
      </c>
      <c r="M12" s="56">
        <v>577</v>
      </c>
      <c r="N12" s="53">
        <v>624</v>
      </c>
      <c r="O12" s="54">
        <v>644</v>
      </c>
      <c r="P12" s="55">
        <v>585</v>
      </c>
      <c r="Q12" s="54">
        <v>463</v>
      </c>
      <c r="R12" s="56">
        <v>223</v>
      </c>
      <c r="S12" s="54">
        <v>167</v>
      </c>
      <c r="T12" s="56">
        <v>102</v>
      </c>
      <c r="U12" s="54">
        <v>130</v>
      </c>
      <c r="V12" s="56"/>
      <c r="W12" s="55">
        <v>130</v>
      </c>
      <c r="X12" s="54" t="s">
        <v>62</v>
      </c>
      <c r="Y12" s="55">
        <v>116</v>
      </c>
      <c r="Z12" s="54">
        <v>6</v>
      </c>
      <c r="AA12" s="54">
        <v>30</v>
      </c>
      <c r="AB12" s="15"/>
      <c r="AC12" s="15" t="s">
        <v>58</v>
      </c>
    </row>
    <row r="13" spans="1:29" s="14" customFormat="1" ht="18.75" customHeight="1" x14ac:dyDescent="0.5">
      <c r="A13" s="14" t="s">
        <v>54</v>
      </c>
      <c r="E13" s="53">
        <v>11050</v>
      </c>
      <c r="F13" s="54">
        <v>724</v>
      </c>
      <c r="G13" s="55">
        <v>843</v>
      </c>
      <c r="H13" s="53">
        <v>825</v>
      </c>
      <c r="I13" s="54">
        <v>747</v>
      </c>
      <c r="J13" s="55">
        <v>722</v>
      </c>
      <c r="K13" s="56">
        <v>755</v>
      </c>
      <c r="L13" s="54">
        <v>840</v>
      </c>
      <c r="M13" s="56">
        <v>807</v>
      </c>
      <c r="N13" s="53">
        <v>821</v>
      </c>
      <c r="O13" s="54">
        <v>821</v>
      </c>
      <c r="P13" s="55">
        <v>753</v>
      </c>
      <c r="Q13" s="54">
        <v>650</v>
      </c>
      <c r="R13" s="56">
        <v>343</v>
      </c>
      <c r="S13" s="54">
        <v>220</v>
      </c>
      <c r="T13" s="56">
        <v>166</v>
      </c>
      <c r="U13" s="54">
        <v>190</v>
      </c>
      <c r="V13" s="56"/>
      <c r="W13" s="55">
        <v>190</v>
      </c>
      <c r="X13" s="54" t="s">
        <v>62</v>
      </c>
      <c r="Y13" s="55">
        <v>269</v>
      </c>
      <c r="Z13" s="54">
        <v>15</v>
      </c>
      <c r="AA13" s="54">
        <v>23</v>
      </c>
      <c r="AB13" s="15"/>
      <c r="AC13" s="15" t="s">
        <v>59</v>
      </c>
    </row>
    <row r="14" spans="1:29" s="14" customFormat="1" ht="18.75" customHeight="1" x14ac:dyDescent="0.5">
      <c r="A14" s="14" t="s">
        <v>55</v>
      </c>
      <c r="E14" s="53">
        <v>24392</v>
      </c>
      <c r="F14" s="54">
        <v>1218</v>
      </c>
      <c r="G14" s="55">
        <v>1467</v>
      </c>
      <c r="H14" s="53">
        <v>1494</v>
      </c>
      <c r="I14" s="54">
        <v>1609</v>
      </c>
      <c r="J14" s="55">
        <v>1742</v>
      </c>
      <c r="K14" s="56">
        <v>1677</v>
      </c>
      <c r="L14" s="54">
        <v>1705</v>
      </c>
      <c r="M14" s="56">
        <v>1913</v>
      </c>
      <c r="N14" s="53">
        <v>1972</v>
      </c>
      <c r="O14" s="54">
        <v>1972</v>
      </c>
      <c r="P14" s="55">
        <v>1859</v>
      </c>
      <c r="Q14" s="54">
        <v>1454</v>
      </c>
      <c r="R14" s="56">
        <v>874</v>
      </c>
      <c r="S14" s="54">
        <v>586</v>
      </c>
      <c r="T14" s="56">
        <v>407</v>
      </c>
      <c r="U14" s="54">
        <v>584</v>
      </c>
      <c r="V14" s="56"/>
      <c r="W14" s="55">
        <v>584</v>
      </c>
      <c r="X14" s="54" t="s">
        <v>62</v>
      </c>
      <c r="Y14" s="55">
        <v>491</v>
      </c>
      <c r="Z14" s="54">
        <v>76</v>
      </c>
      <c r="AA14" s="54">
        <v>115</v>
      </c>
      <c r="AB14" s="23"/>
      <c r="AC14" s="15" t="s">
        <v>60</v>
      </c>
    </row>
    <row r="15" spans="1:29" s="14" customFormat="1" ht="18.75" customHeight="1" x14ac:dyDescent="0.5">
      <c r="A15" s="14" t="s">
        <v>56</v>
      </c>
      <c r="E15" s="53">
        <v>7050</v>
      </c>
      <c r="F15" s="54">
        <v>547</v>
      </c>
      <c r="G15" s="55">
        <v>529</v>
      </c>
      <c r="H15" s="53">
        <v>598</v>
      </c>
      <c r="I15" s="54">
        <v>549</v>
      </c>
      <c r="J15" s="55">
        <v>457</v>
      </c>
      <c r="K15" s="56">
        <v>544</v>
      </c>
      <c r="L15" s="54">
        <v>533</v>
      </c>
      <c r="M15" s="56">
        <v>540</v>
      </c>
      <c r="N15" s="53">
        <v>469</v>
      </c>
      <c r="O15" s="54">
        <v>469</v>
      </c>
      <c r="P15" s="55">
        <v>422</v>
      </c>
      <c r="Q15" s="54">
        <v>291</v>
      </c>
      <c r="R15" s="56">
        <v>178</v>
      </c>
      <c r="S15" s="54">
        <v>129</v>
      </c>
      <c r="T15" s="56">
        <v>75</v>
      </c>
      <c r="U15" s="54">
        <v>125</v>
      </c>
      <c r="V15" s="56"/>
      <c r="W15" s="55">
        <v>125</v>
      </c>
      <c r="X15" s="54" t="s">
        <v>62</v>
      </c>
      <c r="Y15" s="55">
        <v>344</v>
      </c>
      <c r="Z15" s="54">
        <v>10</v>
      </c>
      <c r="AA15" s="54">
        <v>31</v>
      </c>
      <c r="AB15" s="23"/>
      <c r="AC15" s="15" t="s">
        <v>61</v>
      </c>
    </row>
    <row r="16" spans="1:29" s="14" customFormat="1" ht="18.75" customHeight="1" x14ac:dyDescent="0.5">
      <c r="E16" s="46"/>
      <c r="F16" s="47"/>
      <c r="G16" s="48"/>
      <c r="H16" s="52"/>
      <c r="I16" s="47"/>
      <c r="J16" s="52"/>
      <c r="K16" s="47"/>
      <c r="L16" s="47"/>
      <c r="M16" s="47"/>
      <c r="N16" s="47"/>
      <c r="O16" s="47"/>
      <c r="P16" s="52"/>
      <c r="Q16" s="49"/>
      <c r="R16" s="50"/>
      <c r="S16" s="49"/>
      <c r="T16" s="50"/>
      <c r="U16" s="49"/>
      <c r="V16" s="50"/>
      <c r="W16" s="51"/>
      <c r="X16" s="49"/>
      <c r="Y16" s="51"/>
      <c r="Z16" s="49"/>
      <c r="AA16" s="49"/>
      <c r="AB16" s="23"/>
      <c r="AC16" s="15"/>
    </row>
    <row r="17" spans="1:29" s="14" customFormat="1" ht="18.75" customHeight="1" x14ac:dyDescent="0.5">
      <c r="E17" s="46"/>
      <c r="F17" s="47"/>
      <c r="G17" s="48"/>
      <c r="H17" s="52"/>
      <c r="I17" s="47"/>
      <c r="J17" s="52"/>
      <c r="K17" s="49"/>
      <c r="L17" s="50"/>
      <c r="M17" s="49"/>
      <c r="N17" s="50"/>
      <c r="O17" s="49"/>
      <c r="P17" s="50"/>
      <c r="Q17" s="49"/>
      <c r="R17" s="50"/>
      <c r="S17" s="49"/>
      <c r="T17" s="50"/>
      <c r="U17" s="49"/>
      <c r="V17" s="50"/>
      <c r="W17" s="51"/>
      <c r="X17" s="49"/>
      <c r="Y17" s="51"/>
      <c r="Z17" s="49"/>
      <c r="AA17" s="49"/>
      <c r="AB17" s="15"/>
      <c r="AC17" s="15"/>
    </row>
    <row r="18" spans="1:29" s="12" customFormat="1" ht="18.75" customHeight="1" x14ac:dyDescent="0.5">
      <c r="B18" s="12" t="s">
        <v>3</v>
      </c>
      <c r="E18" s="43">
        <f>SUM(E19:E23)</f>
        <v>88912</v>
      </c>
      <c r="F18" s="43">
        <f t="shared" ref="F18:AA18" si="2">SUM(F19:F23)</f>
        <v>4977</v>
      </c>
      <c r="G18" s="43">
        <f t="shared" si="2"/>
        <v>5773</v>
      </c>
      <c r="H18" s="43">
        <f t="shared" si="2"/>
        <v>5976</v>
      </c>
      <c r="I18" s="43">
        <f t="shared" si="2"/>
        <v>5730</v>
      </c>
      <c r="J18" s="43">
        <f t="shared" si="2"/>
        <v>6715</v>
      </c>
      <c r="K18" s="43">
        <f t="shared" si="2"/>
        <v>6394</v>
      </c>
      <c r="L18" s="43">
        <f t="shared" si="2"/>
        <v>6132</v>
      </c>
      <c r="M18" s="43">
        <f t="shared" si="2"/>
        <v>6519</v>
      </c>
      <c r="N18" s="43">
        <f t="shared" si="2"/>
        <v>6837</v>
      </c>
      <c r="O18" s="43">
        <f t="shared" si="2"/>
        <v>6931</v>
      </c>
      <c r="P18" s="43">
        <f t="shared" si="2"/>
        <v>6459</v>
      </c>
      <c r="Q18" s="43">
        <f t="shared" si="2"/>
        <v>5372</v>
      </c>
      <c r="R18" s="43">
        <f t="shared" si="2"/>
        <v>3349</v>
      </c>
      <c r="S18" s="43">
        <f t="shared" si="2"/>
        <v>2154</v>
      </c>
      <c r="T18" s="43">
        <f t="shared" si="2"/>
        <v>1553</v>
      </c>
      <c r="U18" s="44">
        <f t="shared" si="2"/>
        <v>2344</v>
      </c>
      <c r="V18" s="45"/>
      <c r="W18" s="45">
        <f t="shared" si="2"/>
        <v>2344</v>
      </c>
      <c r="X18" s="44">
        <f t="shared" si="2"/>
        <v>0</v>
      </c>
      <c r="Y18" s="45">
        <f t="shared" si="2"/>
        <v>4440</v>
      </c>
      <c r="Z18" s="43">
        <f t="shared" si="2"/>
        <v>194</v>
      </c>
      <c r="AA18" s="44">
        <f t="shared" si="2"/>
        <v>2484</v>
      </c>
      <c r="AB18" s="13"/>
      <c r="AC18" s="13" t="s">
        <v>5</v>
      </c>
    </row>
    <row r="19" spans="1:29" s="14" customFormat="1" ht="18.75" customHeight="1" x14ac:dyDescent="0.5">
      <c r="A19" s="14" t="s">
        <v>52</v>
      </c>
      <c r="E19" s="53">
        <v>46093</v>
      </c>
      <c r="F19" s="54">
        <v>2157</v>
      </c>
      <c r="G19" s="55">
        <v>2489</v>
      </c>
      <c r="H19" s="53">
        <v>2670</v>
      </c>
      <c r="I19" s="54">
        <v>2694</v>
      </c>
      <c r="J19" s="55">
        <v>3118</v>
      </c>
      <c r="K19" s="56">
        <v>2910</v>
      </c>
      <c r="L19" s="54">
        <v>2698</v>
      </c>
      <c r="M19" s="56">
        <v>2897</v>
      </c>
      <c r="N19" s="53">
        <v>3100</v>
      </c>
      <c r="O19" s="54">
        <v>3190</v>
      </c>
      <c r="P19" s="55">
        <v>3083</v>
      </c>
      <c r="Q19" s="54">
        <v>2570</v>
      </c>
      <c r="R19" s="56">
        <v>1643</v>
      </c>
      <c r="S19" s="54">
        <v>995</v>
      </c>
      <c r="T19" s="56">
        <v>683</v>
      </c>
      <c r="U19" s="54">
        <v>996</v>
      </c>
      <c r="V19" s="56"/>
      <c r="W19" s="55">
        <v>996</v>
      </c>
      <c r="X19" s="54" t="s">
        <v>62</v>
      </c>
      <c r="Y19" s="55">
        <v>3269</v>
      </c>
      <c r="Z19" s="54">
        <v>118</v>
      </c>
      <c r="AA19" s="54">
        <v>2327</v>
      </c>
      <c r="AB19" s="15" t="s">
        <v>57</v>
      </c>
      <c r="AC19" s="15"/>
    </row>
    <row r="20" spans="1:29" s="14" customFormat="1" ht="18.75" customHeight="1" x14ac:dyDescent="0.5">
      <c r="A20" s="14" t="s">
        <v>53</v>
      </c>
      <c r="E20" s="53">
        <v>7351</v>
      </c>
      <c r="F20" s="54">
        <v>416</v>
      </c>
      <c r="G20" s="55">
        <v>527</v>
      </c>
      <c r="H20" s="53">
        <v>479</v>
      </c>
      <c r="I20" s="54">
        <v>439</v>
      </c>
      <c r="J20" s="55">
        <v>554</v>
      </c>
      <c r="K20" s="56">
        <v>555</v>
      </c>
      <c r="L20" s="54">
        <v>523</v>
      </c>
      <c r="M20" s="56">
        <v>577</v>
      </c>
      <c r="N20" s="53">
        <v>577</v>
      </c>
      <c r="O20" s="54">
        <v>593</v>
      </c>
      <c r="P20" s="55">
        <v>545</v>
      </c>
      <c r="Q20" s="54">
        <v>452</v>
      </c>
      <c r="R20" s="56">
        <v>220</v>
      </c>
      <c r="S20" s="54">
        <v>158</v>
      </c>
      <c r="T20" s="56">
        <v>128</v>
      </c>
      <c r="U20" s="54">
        <v>165</v>
      </c>
      <c r="V20" s="56"/>
      <c r="W20" s="55">
        <v>165</v>
      </c>
      <c r="X20" s="54" t="s">
        <v>62</v>
      </c>
      <c r="Y20" s="55">
        <v>127</v>
      </c>
      <c r="Z20" s="54">
        <v>3</v>
      </c>
      <c r="AA20" s="54">
        <v>17</v>
      </c>
      <c r="AB20" s="15"/>
      <c r="AC20" s="15" t="s">
        <v>58</v>
      </c>
    </row>
    <row r="21" spans="1:29" s="14" customFormat="1" ht="18.75" customHeight="1" x14ac:dyDescent="0.5">
      <c r="A21" s="14" t="s">
        <v>54</v>
      </c>
      <c r="E21" s="53">
        <v>10698</v>
      </c>
      <c r="F21" s="54">
        <v>659</v>
      </c>
      <c r="G21" s="55">
        <v>763</v>
      </c>
      <c r="H21" s="53">
        <v>751</v>
      </c>
      <c r="I21" s="54">
        <v>710</v>
      </c>
      <c r="J21" s="55">
        <v>824</v>
      </c>
      <c r="K21" s="56">
        <v>790</v>
      </c>
      <c r="L21" s="54">
        <v>792</v>
      </c>
      <c r="M21" s="56">
        <v>761</v>
      </c>
      <c r="N21" s="53">
        <v>828</v>
      </c>
      <c r="O21" s="54">
        <v>805</v>
      </c>
      <c r="P21" s="55">
        <v>733</v>
      </c>
      <c r="Q21" s="54">
        <v>588</v>
      </c>
      <c r="R21" s="56">
        <v>349</v>
      </c>
      <c r="S21" s="54">
        <v>213</v>
      </c>
      <c r="T21" s="56">
        <v>164</v>
      </c>
      <c r="U21" s="54">
        <v>256</v>
      </c>
      <c r="V21" s="56"/>
      <c r="W21" s="55">
        <v>256</v>
      </c>
      <c r="X21" s="54" t="s">
        <v>62</v>
      </c>
      <c r="Y21" s="55">
        <v>243</v>
      </c>
      <c r="Z21" s="54">
        <v>9</v>
      </c>
      <c r="AA21" s="54">
        <v>22</v>
      </c>
      <c r="AB21" s="15"/>
      <c r="AC21" s="15" t="s">
        <v>59</v>
      </c>
    </row>
    <row r="22" spans="1:29" s="14" customFormat="1" ht="18.75" customHeight="1" x14ac:dyDescent="0.5">
      <c r="A22" s="14" t="s">
        <v>55</v>
      </c>
      <c r="E22" s="53">
        <v>23727</v>
      </c>
      <c r="F22" s="54">
        <v>1237</v>
      </c>
      <c r="G22" s="55">
        <v>1429</v>
      </c>
      <c r="H22" s="53">
        <v>1464</v>
      </c>
      <c r="I22" s="54">
        <v>1393</v>
      </c>
      <c r="J22" s="55">
        <v>1684</v>
      </c>
      <c r="K22" s="56">
        <v>1617</v>
      </c>
      <c r="L22" s="54">
        <v>1618</v>
      </c>
      <c r="M22" s="56">
        <v>1795</v>
      </c>
      <c r="N22" s="53">
        <v>1847</v>
      </c>
      <c r="O22" s="54">
        <v>1887</v>
      </c>
      <c r="P22" s="55">
        <v>1705</v>
      </c>
      <c r="Q22" s="54">
        <v>1443</v>
      </c>
      <c r="R22" s="56">
        <v>930</v>
      </c>
      <c r="S22" s="54">
        <v>660</v>
      </c>
      <c r="T22" s="56">
        <v>486</v>
      </c>
      <c r="U22" s="54">
        <v>785</v>
      </c>
      <c r="V22" s="56"/>
      <c r="W22" s="55">
        <v>785</v>
      </c>
      <c r="X22" s="54" t="s">
        <v>62</v>
      </c>
      <c r="Y22" s="55">
        <v>468</v>
      </c>
      <c r="Z22" s="54">
        <v>59</v>
      </c>
      <c r="AA22" s="54">
        <v>97</v>
      </c>
      <c r="AB22" s="16"/>
      <c r="AC22" s="15" t="s">
        <v>60</v>
      </c>
    </row>
    <row r="23" spans="1:29" s="14" customFormat="1" ht="18.75" customHeight="1" x14ac:dyDescent="0.5">
      <c r="A23" s="14" t="s">
        <v>56</v>
      </c>
      <c r="E23" s="53">
        <v>1043</v>
      </c>
      <c r="F23" s="54">
        <v>508</v>
      </c>
      <c r="G23" s="55">
        <v>565</v>
      </c>
      <c r="H23" s="53">
        <v>612</v>
      </c>
      <c r="I23" s="54">
        <v>494</v>
      </c>
      <c r="J23" s="55">
        <v>535</v>
      </c>
      <c r="K23" s="56">
        <v>522</v>
      </c>
      <c r="L23" s="54">
        <v>501</v>
      </c>
      <c r="M23" s="56">
        <v>489</v>
      </c>
      <c r="N23" s="53">
        <v>485</v>
      </c>
      <c r="O23" s="54">
        <v>456</v>
      </c>
      <c r="P23" s="55">
        <v>393</v>
      </c>
      <c r="Q23" s="54">
        <v>319</v>
      </c>
      <c r="R23" s="56">
        <v>207</v>
      </c>
      <c r="S23" s="54">
        <v>128</v>
      </c>
      <c r="T23" s="56">
        <v>92</v>
      </c>
      <c r="U23" s="54">
        <v>142</v>
      </c>
      <c r="V23" s="56"/>
      <c r="W23" s="55">
        <v>142</v>
      </c>
      <c r="X23" s="54" t="s">
        <v>62</v>
      </c>
      <c r="Y23" s="55">
        <v>333</v>
      </c>
      <c r="Z23" s="54">
        <v>5</v>
      </c>
      <c r="AA23" s="54">
        <v>21</v>
      </c>
      <c r="AB23" s="16"/>
      <c r="AC23" s="15" t="s">
        <v>61</v>
      </c>
    </row>
    <row r="24" spans="1:29" s="14" customFormat="1" ht="18.75" customHeight="1" x14ac:dyDescent="0.5">
      <c r="E24" s="53"/>
      <c r="F24" s="54"/>
      <c r="G24" s="55"/>
      <c r="H24" s="53"/>
      <c r="I24" s="54"/>
      <c r="J24" s="55"/>
      <c r="K24" s="56"/>
      <c r="L24" s="54"/>
      <c r="M24" s="56"/>
      <c r="N24" s="53"/>
      <c r="O24" s="54"/>
      <c r="P24" s="55"/>
      <c r="Q24" s="54"/>
      <c r="R24" s="56"/>
      <c r="S24" s="54"/>
      <c r="T24" s="56"/>
      <c r="U24" s="54"/>
      <c r="V24" s="56"/>
      <c r="W24" s="55"/>
      <c r="X24" s="56"/>
      <c r="Y24" s="54"/>
      <c r="Z24" s="54"/>
      <c r="AA24" s="54"/>
      <c r="AB24" s="23"/>
      <c r="AC24" s="15"/>
    </row>
    <row r="25" spans="1:29" s="8" customFormat="1" ht="4.5" customHeight="1" x14ac:dyDescent="0.35">
      <c r="A25" s="17"/>
      <c r="B25" s="17"/>
      <c r="C25" s="17"/>
      <c r="D25" s="17"/>
      <c r="E25" s="18"/>
      <c r="F25" s="19"/>
      <c r="G25" s="20"/>
      <c r="H25" s="18"/>
      <c r="I25" s="19"/>
      <c r="J25" s="20"/>
      <c r="K25" s="21"/>
      <c r="L25" s="19"/>
      <c r="M25" s="21"/>
      <c r="N25" s="18"/>
      <c r="O25" s="19"/>
      <c r="P25" s="20"/>
      <c r="Q25" s="19"/>
      <c r="R25" s="21"/>
      <c r="S25" s="19"/>
      <c r="T25" s="21"/>
      <c r="U25" s="19"/>
      <c r="V25" s="21"/>
      <c r="W25" s="20"/>
      <c r="X25" s="21"/>
      <c r="Y25" s="19"/>
      <c r="Z25" s="19"/>
      <c r="AA25" s="19"/>
      <c r="AB25" s="10"/>
      <c r="AC25" s="10"/>
    </row>
    <row r="26" spans="1:29" s="8" customFormat="1" ht="4.5" customHeight="1" x14ac:dyDescent="0.35">
      <c r="AB26" s="9"/>
      <c r="AC26" s="9"/>
    </row>
    <row r="27" spans="1:29" s="22" customFormat="1" ht="18.75" customHeight="1" x14ac:dyDescent="0.45">
      <c r="A27" s="22" t="s">
        <v>48</v>
      </c>
      <c r="R27" s="22" t="s">
        <v>46</v>
      </c>
    </row>
    <row r="28" spans="1:29" s="22" customFormat="1" ht="20.25" customHeight="1" x14ac:dyDescent="0.45">
      <c r="A28" s="22" t="s">
        <v>34</v>
      </c>
      <c r="R28" s="22" t="s">
        <v>35</v>
      </c>
    </row>
    <row r="29" spans="1:29" s="8" customFormat="1" ht="15" x14ac:dyDescent="0.35"/>
  </sheetData>
  <mergeCells count="9">
    <mergeCell ref="A9:D9"/>
    <mergeCell ref="AB9:AC9"/>
    <mergeCell ref="A4:D8"/>
    <mergeCell ref="F4:AA4"/>
    <mergeCell ref="AB4:AC8"/>
    <mergeCell ref="V5:W5"/>
    <mergeCell ref="V6:W6"/>
    <mergeCell ref="V7:W7"/>
    <mergeCell ref="V8:W8"/>
  </mergeCells>
  <phoneticPr fontId="2" type="noConversion"/>
  <printOptions horizontalCentered="1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NT880</cp:lastModifiedBy>
  <cp:lastPrinted>2018-02-22T02:26:00Z</cp:lastPrinted>
  <dcterms:created xsi:type="dcterms:W3CDTF">2004-08-16T17:13:42Z</dcterms:created>
  <dcterms:modified xsi:type="dcterms:W3CDTF">2019-12-12T04:20:02Z</dcterms:modified>
</cp:coreProperties>
</file>