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บทที่ 19 สถิติราคา\"/>
    </mc:Choice>
  </mc:AlternateContent>
  <xr:revisionPtr revIDLastSave="0" documentId="8_{AD267834-8AC7-4243-A408-897C03CD2D33}" xr6:coauthVersionLast="47" xr6:coauthVersionMax="47" xr10:uidLastSave="{00000000-0000-0000-0000-000000000000}"/>
  <bookViews>
    <workbookView xWindow="-120" yWindow="-120" windowWidth="20730" windowHeight="11160" xr2:uid="{1D1FD5C3-0526-468E-9FCC-D2F550A76F4F}"/>
  </bookViews>
  <sheets>
    <sheet name="T-14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" i="1" l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</calcChain>
</file>

<file path=xl/sharedStrings.xml><?xml version="1.0" encoding="utf-8"?>
<sst xmlns="http://schemas.openxmlformats.org/spreadsheetml/2006/main" count="84" uniqueCount="69">
  <si>
    <t>ตาราง 14.6  ดัชนีราคาผู้บริโภคทั่วไป จำแนกตามหมวดสินค้า พ.ศ. 2559 - 2562</t>
  </si>
  <si>
    <t>Table 14.6  General Consumer Price Index by Commodity Group: 2016 - 2019</t>
  </si>
  <si>
    <t xml:space="preserve">[2558 (2015) = 100]     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</si>
  <si>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</si>
  <si>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</si>
  <si>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</si>
  <si>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</si>
  <si>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</si>
  <si>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</si>
  <si>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</si>
  <si>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Trade and Price Statistics</t>
  </si>
  <si>
    <t>น้ำหนักปีฐาน</t>
  </si>
  <si>
    <t>Weight</t>
  </si>
  <si>
    <t>(2016)</t>
  </si>
  <si>
    <t>(2017)</t>
  </si>
  <si>
    <t>(2018)</t>
  </si>
  <si>
    <t>(2019)</t>
  </si>
  <si>
    <t>รวมทุกรายการ</t>
  </si>
  <si>
    <t>All commondities</t>
  </si>
  <si>
    <t>หมวดอาหารและเครื่องดื่มไม่มีแอลกอฮอล์</t>
  </si>
  <si>
    <t>Food and non-alcoholic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</si>
  <si>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</si>
  <si>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</si>
  <si>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</si>
  <si>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</si>
  <si>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</si>
  <si>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</si>
  <si>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</si>
  <si>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</si>
  <si>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</si>
  <si>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</si>
  <si>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</si>
  <si>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</si>
  <si>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</si>
  <si>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</si>
  <si>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</si>
  <si>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</si>
  <si>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ตาราง 14.7  ดัชนีราคาผู้บริโภคทั่วไป จำแนกตามหมวดสินค้า พ.ศ. 2559 - 2562 (ต่อ)</t>
  </si>
  <si>
    <t>Table 14.7  General Consumer Price Index by Commodity Group: 2016 - 2019 (Cont.)</t>
  </si>
  <si>
    <t xml:space="preserve"> สถิติการค้า และราคา</t>
  </si>
  <si>
    <t>ดัชนีราคาผู้บริโภคท่วไป
General Consumer price Index</t>
  </si>
  <si>
    <t>อัตราเงินเฟ้อ
Inflation Rate</t>
  </si>
  <si>
    <t xml:space="preserve">Commodity group </t>
  </si>
  <si>
    <t>หมวดอื่นๆ ไม่ใช่อาหาร 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</si>
  <si>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</si>
  <si>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</si>
  <si>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</si>
  <si>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</si>
  <si>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</si>
  <si>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</si>
  <si>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</si>
  <si>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</si>
  <si>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</si>
  <si>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หมวดการบันเทิงการอ่าน การศึกษา และการศาสนา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</si>
  <si>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</si>
  <si>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</si>
  <si>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</si>
  <si>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4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</si>
  <si>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4"/>
        <color indexed="8"/>
        <rFont val="TH SarabunPSK"/>
        <family val="2"/>
      </rPr>
      <t>1/</t>
    </r>
  </si>
  <si>
    <t>กลุ่มอาหารสดและพลังงาน</t>
  </si>
  <si>
    <t>Raw food and energy</t>
  </si>
  <si>
    <t>อาหารสด</t>
  </si>
  <si>
    <t>Raw food</t>
  </si>
  <si>
    <t>พลังงาน</t>
  </si>
  <si>
    <t>Energy</t>
  </si>
  <si>
    <t xml:space="preserve">   1/ ดัชนีราคาผู้บริโภคพื้นฐาน คือดัชนีราคาผู้บริโภคทั่วไปที่หักรายการสินค้ากลุ่มอาหารสดและพลังงาน</t>
  </si>
  <si>
    <t>1/ The core consumer price index is the general consumer price index excluding raw food and energy items.</t>
  </si>
  <si>
    <t>ที่มา: สำนักดัชนีเศรษฐกิจการค้า สำนักงานปลัดกระทรวง กระทรวงพาณิชย์</t>
  </si>
  <si>
    <t xml:space="preserve">          Source: Bureau of Trade and Economic Indices, Office of the Permanent Secretary, Ministry of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</si>
</sst>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\ \ \ \ \ "/>
    <numFmt numFmtId="165" formatCode="0.0\ \ \ "/>
    <numFmt numFmtId="166" formatCode="#,##0.0\ \ \ \ "/>
    <numFmt numFmtId="167" formatCode="#,##0.0\ \ \ \ \ "/>
    <numFmt numFmtId="168" formatCode="0.0"/>
    <numFmt numFmtId="169" formatCode="_(* #,##0.0_);_(* \-#,##0.0_);_(* &quot;-&quot;??_);_(@_)\ "/>
  </numFmts>
  <fonts count="17">
    <font>
      <sz val="16"/>
      <color theme="1"/>
      <name val="Body Font"/>
      <family val="2"/>
    </font>
    <font>
      <sz val="10"/>
      <name val="Arial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sz val="14"/>
      <color indexed="8"/>
      <name val="TH SarabunPSK"/>
      <family val="2"/>
    </font>
    <font>
      <b/>
      <sz val="10"/>
      <name val="Arial"/>
      <family val="2"/>
    </font>
    <font>
      <b/>
      <vertAlign val="superscript"/>
      <sz val="14"/>
      <name val="TH SarabunPSK"/>
      <family val="2"/>
    </font>
    <font>
      <b/>
      <vertAlign val="superscript"/>
      <sz val="14"/>
      <color indexed="8"/>
      <name val="TH SarabunPSK"/>
      <family val="2"/>
    </font>
    <font>
      <sz val="11"/>
      <name val="TH SarabunPSK"/>
      <family val="2"/>
      <charset val="222"/>
    </font>
    <font>
      <sz val="11"/>
      <name val="Arial"/>
      <family val="2"/>
      <charset val="222"/>
    </font>
    <font>
      <b/>
      <sz val="11"/>
      <name val="TH SarabunPSK"/>
      <family val="2"/>
      <charset val="222"/>
    </font>
    <font>
      <sz val="12"/>
      <color indexed="8"/>
      <name val="TH SarabunPSK"/>
      <family val="2"/>
    </font>
    <font>
      <b/>
      <sz val="12"/>
      <name val="TH SarabunPSK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1" xfId="1" applyFont="1" applyBorder="1" applyAlignment="1">
      <alignment textRotation="180"/>
    </xf>
    <xf numFmtId="0" fontId="1" fillId="0" borderId="0" xfId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right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quotePrefix="1" applyFont="1" applyAlignment="1">
      <alignment horizontal="center" vertical="center"/>
    </xf>
    <xf numFmtId="0" fontId="2" fillId="0" borderId="1" xfId="1" applyFont="1" applyBorder="1" applyAlignment="1">
      <alignment horizontal="center" textRotation="180"/>
    </xf>
    <xf numFmtId="0" fontId="5" fillId="0" borderId="7" xfId="1" applyFont="1" applyBorder="1" applyAlignment="1">
      <alignment horizontal="center" vertical="center"/>
    </xf>
    <xf numFmtId="0" fontId="5" fillId="0" borderId="7" xfId="1" quotePrefix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top"/>
    </xf>
    <xf numFmtId="0" fontId="4" fillId="0" borderId="10" xfId="1" quotePrefix="1" applyFont="1" applyBorder="1" applyAlignment="1">
      <alignment horizontal="center" vertical="center"/>
    </xf>
    <xf numFmtId="0" fontId="6" fillId="0" borderId="2" xfId="1" quotePrefix="1" applyFont="1" applyBorder="1" applyAlignment="1">
      <alignment horizontal="center" vertical="center"/>
    </xf>
    <xf numFmtId="0" fontId="5" fillId="0" borderId="2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164" fontId="2" fillId="0" borderId="7" xfId="1" applyNumberFormat="1" applyFont="1" applyBorder="1" applyAlignment="1">
      <alignment horizontal="right" vertical="center"/>
    </xf>
    <xf numFmtId="165" fontId="2" fillId="0" borderId="7" xfId="1" applyNumberFormat="1" applyFont="1" applyBorder="1" applyAlignment="1">
      <alignment horizontal="right" vertical="center"/>
    </xf>
    <xf numFmtId="166" fontId="7" fillId="0" borderId="7" xfId="1" applyNumberFormat="1" applyFont="1" applyBorder="1" applyAlignment="1">
      <alignment horizontal="right" vertical="center"/>
    </xf>
    <xf numFmtId="166" fontId="2" fillId="0" borderId="7" xfId="1" applyNumberFormat="1" applyFont="1" applyBorder="1" applyAlignment="1">
      <alignment horizontal="right" vertical="center"/>
    </xf>
    <xf numFmtId="167" fontId="7" fillId="0" borderId="0" xfId="1" applyNumberFormat="1" applyFont="1" applyAlignment="1">
      <alignment horizontal="left" vertical="center"/>
    </xf>
    <xf numFmtId="0" fontId="2" fillId="0" borderId="3" xfId="1" applyFont="1" applyBorder="1" applyAlignment="1">
      <alignment vertical="center"/>
    </xf>
    <xf numFmtId="168" fontId="1" fillId="0" borderId="0" xfId="1" applyNumberFormat="1"/>
    <xf numFmtId="0" fontId="2" fillId="0" borderId="0" xfId="1" applyFont="1" applyAlignment="1">
      <alignment vertical="center"/>
    </xf>
    <xf numFmtId="167" fontId="7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164" fontId="4" fillId="0" borderId="7" xfId="1" applyNumberFormat="1" applyFont="1" applyBorder="1" applyAlignment="1">
      <alignment horizontal="right" vertical="center"/>
    </xf>
    <xf numFmtId="165" fontId="4" fillId="0" borderId="7" xfId="1" applyNumberFormat="1" applyFont="1" applyBorder="1" applyAlignment="1">
      <alignment horizontal="right" vertical="center"/>
    </xf>
    <xf numFmtId="166" fontId="5" fillId="0" borderId="7" xfId="1" applyNumberFormat="1" applyFont="1" applyBorder="1" applyAlignment="1">
      <alignment horizontal="right" vertical="center"/>
    </xf>
    <xf numFmtId="166" fontId="4" fillId="0" borderId="7" xfId="1" applyNumberFormat="1" applyFont="1" applyBorder="1" applyAlignment="1">
      <alignment horizontal="right" vertical="center"/>
    </xf>
    <xf numFmtId="167" fontId="5" fillId="0" borderId="0" xfId="1" applyNumberFormat="1" applyFont="1" applyAlignment="1">
      <alignment horizontal="right" vertical="center"/>
    </xf>
    <xf numFmtId="169" fontId="5" fillId="0" borderId="0" xfId="1" applyNumberFormat="1" applyFont="1" applyAlignment="1">
      <alignment horizontal="right" vertical="center"/>
    </xf>
    <xf numFmtId="0" fontId="1" fillId="0" borderId="0" xfId="1" applyAlignment="1">
      <alignment vertical="center"/>
    </xf>
    <xf numFmtId="0" fontId="4" fillId="0" borderId="0" xfId="1" applyFont="1"/>
    <xf numFmtId="164" fontId="4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7" fontId="5" fillId="0" borderId="0" xfId="1" applyNumberFormat="1" applyFont="1" applyAlignment="1">
      <alignment horizontal="right"/>
    </xf>
    <xf numFmtId="169" fontId="5" fillId="0" borderId="0" xfId="1" applyNumberFormat="1" applyFont="1" applyAlignment="1">
      <alignment horizontal="right"/>
    </xf>
    <xf numFmtId="0" fontId="2" fillId="0" borderId="11" xfId="1" applyFont="1" applyBorder="1" applyAlignment="1">
      <alignment horizontal="center" textRotation="180"/>
    </xf>
    <xf numFmtId="0" fontId="2" fillId="0" borderId="12" xfId="1" applyFont="1" applyBorder="1" applyAlignment="1">
      <alignment vertical="center" textRotation="180"/>
    </xf>
    <xf numFmtId="0" fontId="2" fillId="0" borderId="11" xfId="1" applyFont="1" applyBorder="1" applyAlignment="1">
      <alignment vertical="center" textRotation="180"/>
    </xf>
    <xf numFmtId="0" fontId="2" fillId="0" borderId="12" xfId="1" applyFont="1" applyBorder="1" applyAlignment="1">
      <alignment horizontal="center" vertical="top" textRotation="180"/>
    </xf>
    <xf numFmtId="0" fontId="2" fillId="0" borderId="1" xfId="1" applyFont="1" applyBorder="1" applyAlignment="1">
      <alignment horizontal="center" vertical="top" textRotation="180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top"/>
    </xf>
    <xf numFmtId="0" fontId="5" fillId="0" borderId="0" xfId="1" applyFont="1" applyAlignment="1">
      <alignment horizontal="left" vertical="center"/>
    </xf>
    <xf numFmtId="164" fontId="5" fillId="0" borderId="7" xfId="1" applyNumberFormat="1" applyFont="1" applyBorder="1" applyAlignment="1">
      <alignment horizontal="right" vertical="center"/>
    </xf>
    <xf numFmtId="0" fontId="5" fillId="0" borderId="0" xfId="1" quotePrefix="1" applyFont="1" applyAlignment="1">
      <alignment horizontal="left" vertical="center"/>
    </xf>
    <xf numFmtId="0" fontId="8" fillId="0" borderId="0" xfId="1" applyFont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8" fillId="0" borderId="2" xfId="1" applyFont="1" applyBorder="1"/>
    <xf numFmtId="0" fontId="4" fillId="0" borderId="2" xfId="1" applyFont="1" applyBorder="1" applyAlignment="1">
      <alignment vertical="center"/>
    </xf>
    <xf numFmtId="164" fontId="4" fillId="0" borderId="10" xfId="1" applyNumberFormat="1" applyFont="1" applyBorder="1" applyAlignment="1">
      <alignment horizontal="right" vertical="center"/>
    </xf>
    <xf numFmtId="165" fontId="4" fillId="0" borderId="10" xfId="1" applyNumberFormat="1" applyFont="1" applyBorder="1" applyAlignment="1">
      <alignment horizontal="right" vertical="center"/>
    </xf>
    <xf numFmtId="166" fontId="5" fillId="0" borderId="10" xfId="1" applyNumberFormat="1" applyFont="1" applyBorder="1" applyAlignment="1">
      <alignment horizontal="right" vertical="center"/>
    </xf>
    <xf numFmtId="166" fontId="4" fillId="0" borderId="10" xfId="1" applyNumberFormat="1" applyFont="1" applyBorder="1" applyAlignment="1">
      <alignment horizontal="right" vertical="center"/>
    </xf>
    <xf numFmtId="167" fontId="5" fillId="0" borderId="2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left" vertical="center"/>
    </xf>
    <xf numFmtId="0" fontId="11" fillId="0" borderId="0" xfId="1" applyFont="1" applyAlignment="1">
      <alignment horizontal="left"/>
    </xf>
    <xf numFmtId="0" fontId="12" fillId="0" borderId="0" xfId="1" applyFont="1"/>
    <xf numFmtId="0" fontId="11" fillId="0" borderId="0" xfId="1" applyFont="1"/>
    <xf numFmtId="0" fontId="11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/>
    <xf numFmtId="0" fontId="15" fillId="0" borderId="1" xfId="1" applyFont="1" applyBorder="1" applyAlignment="1">
      <alignment horizontal="center" vertical="top" textRotation="180"/>
    </xf>
    <xf numFmtId="0" fontId="16" fillId="0" borderId="0" xfId="1" applyFont="1"/>
    <xf numFmtId="0" fontId="11" fillId="0" borderId="0" xfId="1" applyFont="1" applyAlignment="1">
      <alignment horizontal="center" vertical="center"/>
    </xf>
    <xf numFmtId="0" fontId="4" fillId="0" borderId="1" xfId="1" applyFont="1" applyBorder="1" applyAlignment="1">
      <alignment vertical="center"/>
    </xf>
  </cellXfs>
  <cellStyles count="2">
    <cellStyle name="Normal 3" xfId="1" xr:uid="{A953C883-BA10-4B1E-8582-A351930E4417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4660F-33C4-41EB-932F-40A785988356}">
  <sheetPr>
    <tabColor rgb="FF92D050"/>
  </sheetPr>
  <dimension ref="A1:S40"/>
  <sheetViews>
    <sheetView tabSelected="1" zoomScaleNormal="100" workbookViewId="0">
      <selection activeCell="G26" sqref="G26"/>
    </sheetView>
  </sheetViews>
  <sheetFormatPr defaultRowHeight="18.75"/>
  <cols>
    <col min="1" max="2" width="0.83203125" style="2" customWidth="1"/>
    <col min="3" max="3" width="21.58203125" style="2" customWidth="1"/>
    <col min="4" max="4" width="6.08203125" style="2" bestFit="1" customWidth="1"/>
    <col min="5" max="7" width="4.58203125" style="2" customWidth="1"/>
    <col min="8" max="11" width="4.58203125" style="3" customWidth="1"/>
    <col min="12" max="14" width="0.83203125" style="3" customWidth="1"/>
    <col min="15" max="15" width="17.75" style="2" customWidth="1"/>
    <col min="16" max="16" width="0.83203125" style="4" customWidth="1"/>
    <col min="17" max="17" width="2.58203125" style="4" bestFit="1" customWidth="1"/>
    <col min="18" max="256" width="8.6640625" style="6"/>
    <col min="257" max="258" width="0.83203125" style="6" customWidth="1"/>
    <col min="259" max="259" width="21.58203125" style="6" customWidth="1"/>
    <col min="260" max="260" width="6.08203125" style="6" bestFit="1" customWidth="1"/>
    <col min="261" max="267" width="4.58203125" style="6" customWidth="1"/>
    <col min="268" max="270" width="0.83203125" style="6" customWidth="1"/>
    <col min="271" max="271" width="17.75" style="6" customWidth="1"/>
    <col min="272" max="272" width="0.83203125" style="6" customWidth="1"/>
    <col min="273" max="273" width="2.58203125" style="6" bestFit="1" customWidth="1"/>
    <col min="274" max="512" width="8.6640625" style="6"/>
    <col min="513" max="514" width="0.83203125" style="6" customWidth="1"/>
    <col min="515" max="515" width="21.58203125" style="6" customWidth="1"/>
    <col min="516" max="516" width="6.08203125" style="6" bestFit="1" customWidth="1"/>
    <col min="517" max="523" width="4.58203125" style="6" customWidth="1"/>
    <col min="524" max="526" width="0.83203125" style="6" customWidth="1"/>
    <col min="527" max="527" width="17.75" style="6" customWidth="1"/>
    <col min="528" max="528" width="0.83203125" style="6" customWidth="1"/>
    <col min="529" max="529" width="2.58203125" style="6" bestFit="1" customWidth="1"/>
    <col min="530" max="768" width="8.6640625" style="6"/>
    <col min="769" max="770" width="0.83203125" style="6" customWidth="1"/>
    <col min="771" max="771" width="21.58203125" style="6" customWidth="1"/>
    <col min="772" max="772" width="6.08203125" style="6" bestFit="1" customWidth="1"/>
    <col min="773" max="779" width="4.58203125" style="6" customWidth="1"/>
    <col min="780" max="782" width="0.83203125" style="6" customWidth="1"/>
    <col min="783" max="783" width="17.75" style="6" customWidth="1"/>
    <col min="784" max="784" width="0.83203125" style="6" customWidth="1"/>
    <col min="785" max="785" width="2.58203125" style="6" bestFit="1" customWidth="1"/>
    <col min="786" max="1024" width="8.6640625" style="6"/>
    <col min="1025" max="1026" width="0.83203125" style="6" customWidth="1"/>
    <col min="1027" max="1027" width="21.58203125" style="6" customWidth="1"/>
    <col min="1028" max="1028" width="6.08203125" style="6" bestFit="1" customWidth="1"/>
    <col min="1029" max="1035" width="4.58203125" style="6" customWidth="1"/>
    <col min="1036" max="1038" width="0.83203125" style="6" customWidth="1"/>
    <col min="1039" max="1039" width="17.75" style="6" customWidth="1"/>
    <col min="1040" max="1040" width="0.83203125" style="6" customWidth="1"/>
    <col min="1041" max="1041" width="2.58203125" style="6" bestFit="1" customWidth="1"/>
    <col min="1042" max="1280" width="8.6640625" style="6"/>
    <col min="1281" max="1282" width="0.83203125" style="6" customWidth="1"/>
    <col min="1283" max="1283" width="21.58203125" style="6" customWidth="1"/>
    <col min="1284" max="1284" width="6.08203125" style="6" bestFit="1" customWidth="1"/>
    <col min="1285" max="1291" width="4.58203125" style="6" customWidth="1"/>
    <col min="1292" max="1294" width="0.83203125" style="6" customWidth="1"/>
    <col min="1295" max="1295" width="17.75" style="6" customWidth="1"/>
    <col min="1296" max="1296" width="0.83203125" style="6" customWidth="1"/>
    <col min="1297" max="1297" width="2.58203125" style="6" bestFit="1" customWidth="1"/>
    <col min="1298" max="1536" width="8.6640625" style="6"/>
    <col min="1537" max="1538" width="0.83203125" style="6" customWidth="1"/>
    <col min="1539" max="1539" width="21.58203125" style="6" customWidth="1"/>
    <col min="1540" max="1540" width="6.08203125" style="6" bestFit="1" customWidth="1"/>
    <col min="1541" max="1547" width="4.58203125" style="6" customWidth="1"/>
    <col min="1548" max="1550" width="0.83203125" style="6" customWidth="1"/>
    <col min="1551" max="1551" width="17.75" style="6" customWidth="1"/>
    <col min="1552" max="1552" width="0.83203125" style="6" customWidth="1"/>
    <col min="1553" max="1553" width="2.58203125" style="6" bestFit="1" customWidth="1"/>
    <col min="1554" max="1792" width="8.6640625" style="6"/>
    <col min="1793" max="1794" width="0.83203125" style="6" customWidth="1"/>
    <col min="1795" max="1795" width="21.58203125" style="6" customWidth="1"/>
    <col min="1796" max="1796" width="6.08203125" style="6" bestFit="1" customWidth="1"/>
    <col min="1797" max="1803" width="4.58203125" style="6" customWidth="1"/>
    <col min="1804" max="1806" width="0.83203125" style="6" customWidth="1"/>
    <col min="1807" max="1807" width="17.75" style="6" customWidth="1"/>
    <col min="1808" max="1808" width="0.83203125" style="6" customWidth="1"/>
    <col min="1809" max="1809" width="2.58203125" style="6" bestFit="1" customWidth="1"/>
    <col min="1810" max="2048" width="8.6640625" style="6"/>
    <col min="2049" max="2050" width="0.83203125" style="6" customWidth="1"/>
    <col min="2051" max="2051" width="21.58203125" style="6" customWidth="1"/>
    <col min="2052" max="2052" width="6.08203125" style="6" bestFit="1" customWidth="1"/>
    <col min="2053" max="2059" width="4.58203125" style="6" customWidth="1"/>
    <col min="2060" max="2062" width="0.83203125" style="6" customWidth="1"/>
    <col min="2063" max="2063" width="17.75" style="6" customWidth="1"/>
    <col min="2064" max="2064" width="0.83203125" style="6" customWidth="1"/>
    <col min="2065" max="2065" width="2.58203125" style="6" bestFit="1" customWidth="1"/>
    <col min="2066" max="2304" width="8.6640625" style="6"/>
    <col min="2305" max="2306" width="0.83203125" style="6" customWidth="1"/>
    <col min="2307" max="2307" width="21.58203125" style="6" customWidth="1"/>
    <col min="2308" max="2308" width="6.08203125" style="6" bestFit="1" customWidth="1"/>
    <col min="2309" max="2315" width="4.58203125" style="6" customWidth="1"/>
    <col min="2316" max="2318" width="0.83203125" style="6" customWidth="1"/>
    <col min="2319" max="2319" width="17.75" style="6" customWidth="1"/>
    <col min="2320" max="2320" width="0.83203125" style="6" customWidth="1"/>
    <col min="2321" max="2321" width="2.58203125" style="6" bestFit="1" customWidth="1"/>
    <col min="2322" max="2560" width="8.6640625" style="6"/>
    <col min="2561" max="2562" width="0.83203125" style="6" customWidth="1"/>
    <col min="2563" max="2563" width="21.58203125" style="6" customWidth="1"/>
    <col min="2564" max="2564" width="6.08203125" style="6" bestFit="1" customWidth="1"/>
    <col min="2565" max="2571" width="4.58203125" style="6" customWidth="1"/>
    <col min="2572" max="2574" width="0.83203125" style="6" customWidth="1"/>
    <col min="2575" max="2575" width="17.75" style="6" customWidth="1"/>
    <col min="2576" max="2576" width="0.83203125" style="6" customWidth="1"/>
    <col min="2577" max="2577" width="2.58203125" style="6" bestFit="1" customWidth="1"/>
    <col min="2578" max="2816" width="8.6640625" style="6"/>
    <col min="2817" max="2818" width="0.83203125" style="6" customWidth="1"/>
    <col min="2819" max="2819" width="21.58203125" style="6" customWidth="1"/>
    <col min="2820" max="2820" width="6.08203125" style="6" bestFit="1" customWidth="1"/>
    <col min="2821" max="2827" width="4.58203125" style="6" customWidth="1"/>
    <col min="2828" max="2830" width="0.83203125" style="6" customWidth="1"/>
    <col min="2831" max="2831" width="17.75" style="6" customWidth="1"/>
    <col min="2832" max="2832" width="0.83203125" style="6" customWidth="1"/>
    <col min="2833" max="2833" width="2.58203125" style="6" bestFit="1" customWidth="1"/>
    <col min="2834" max="3072" width="8.6640625" style="6"/>
    <col min="3073" max="3074" width="0.83203125" style="6" customWidth="1"/>
    <col min="3075" max="3075" width="21.58203125" style="6" customWidth="1"/>
    <col min="3076" max="3076" width="6.08203125" style="6" bestFit="1" customWidth="1"/>
    <col min="3077" max="3083" width="4.58203125" style="6" customWidth="1"/>
    <col min="3084" max="3086" width="0.83203125" style="6" customWidth="1"/>
    <col min="3087" max="3087" width="17.75" style="6" customWidth="1"/>
    <col min="3088" max="3088" width="0.83203125" style="6" customWidth="1"/>
    <col min="3089" max="3089" width="2.58203125" style="6" bestFit="1" customWidth="1"/>
    <col min="3090" max="3328" width="8.6640625" style="6"/>
    <col min="3329" max="3330" width="0.83203125" style="6" customWidth="1"/>
    <col min="3331" max="3331" width="21.58203125" style="6" customWidth="1"/>
    <col min="3332" max="3332" width="6.08203125" style="6" bestFit="1" customWidth="1"/>
    <col min="3333" max="3339" width="4.58203125" style="6" customWidth="1"/>
    <col min="3340" max="3342" width="0.83203125" style="6" customWidth="1"/>
    <col min="3343" max="3343" width="17.75" style="6" customWidth="1"/>
    <col min="3344" max="3344" width="0.83203125" style="6" customWidth="1"/>
    <col min="3345" max="3345" width="2.58203125" style="6" bestFit="1" customWidth="1"/>
    <col min="3346" max="3584" width="8.6640625" style="6"/>
    <col min="3585" max="3586" width="0.83203125" style="6" customWidth="1"/>
    <col min="3587" max="3587" width="21.58203125" style="6" customWidth="1"/>
    <col min="3588" max="3588" width="6.08203125" style="6" bestFit="1" customWidth="1"/>
    <col min="3589" max="3595" width="4.58203125" style="6" customWidth="1"/>
    <col min="3596" max="3598" width="0.83203125" style="6" customWidth="1"/>
    <col min="3599" max="3599" width="17.75" style="6" customWidth="1"/>
    <col min="3600" max="3600" width="0.83203125" style="6" customWidth="1"/>
    <col min="3601" max="3601" width="2.58203125" style="6" bestFit="1" customWidth="1"/>
    <col min="3602" max="3840" width="8.6640625" style="6"/>
    <col min="3841" max="3842" width="0.83203125" style="6" customWidth="1"/>
    <col min="3843" max="3843" width="21.58203125" style="6" customWidth="1"/>
    <col min="3844" max="3844" width="6.08203125" style="6" bestFit="1" customWidth="1"/>
    <col min="3845" max="3851" width="4.58203125" style="6" customWidth="1"/>
    <col min="3852" max="3854" width="0.83203125" style="6" customWidth="1"/>
    <col min="3855" max="3855" width="17.75" style="6" customWidth="1"/>
    <col min="3856" max="3856" width="0.83203125" style="6" customWidth="1"/>
    <col min="3857" max="3857" width="2.58203125" style="6" bestFit="1" customWidth="1"/>
    <col min="3858" max="4096" width="8.6640625" style="6"/>
    <col min="4097" max="4098" width="0.83203125" style="6" customWidth="1"/>
    <col min="4099" max="4099" width="21.58203125" style="6" customWidth="1"/>
    <col min="4100" max="4100" width="6.08203125" style="6" bestFit="1" customWidth="1"/>
    <col min="4101" max="4107" width="4.58203125" style="6" customWidth="1"/>
    <col min="4108" max="4110" width="0.83203125" style="6" customWidth="1"/>
    <col min="4111" max="4111" width="17.75" style="6" customWidth="1"/>
    <col min="4112" max="4112" width="0.83203125" style="6" customWidth="1"/>
    <col min="4113" max="4113" width="2.58203125" style="6" bestFit="1" customWidth="1"/>
    <col min="4114" max="4352" width="8.6640625" style="6"/>
    <col min="4353" max="4354" width="0.83203125" style="6" customWidth="1"/>
    <col min="4355" max="4355" width="21.58203125" style="6" customWidth="1"/>
    <col min="4356" max="4356" width="6.08203125" style="6" bestFit="1" customWidth="1"/>
    <col min="4357" max="4363" width="4.58203125" style="6" customWidth="1"/>
    <col min="4364" max="4366" width="0.83203125" style="6" customWidth="1"/>
    <col min="4367" max="4367" width="17.75" style="6" customWidth="1"/>
    <col min="4368" max="4368" width="0.83203125" style="6" customWidth="1"/>
    <col min="4369" max="4369" width="2.58203125" style="6" bestFit="1" customWidth="1"/>
    <col min="4370" max="4608" width="8.6640625" style="6"/>
    <col min="4609" max="4610" width="0.83203125" style="6" customWidth="1"/>
    <col min="4611" max="4611" width="21.58203125" style="6" customWidth="1"/>
    <col min="4612" max="4612" width="6.08203125" style="6" bestFit="1" customWidth="1"/>
    <col min="4613" max="4619" width="4.58203125" style="6" customWidth="1"/>
    <col min="4620" max="4622" width="0.83203125" style="6" customWidth="1"/>
    <col min="4623" max="4623" width="17.75" style="6" customWidth="1"/>
    <col min="4624" max="4624" width="0.83203125" style="6" customWidth="1"/>
    <col min="4625" max="4625" width="2.58203125" style="6" bestFit="1" customWidth="1"/>
    <col min="4626" max="4864" width="8.6640625" style="6"/>
    <col min="4865" max="4866" width="0.83203125" style="6" customWidth="1"/>
    <col min="4867" max="4867" width="21.58203125" style="6" customWidth="1"/>
    <col min="4868" max="4868" width="6.08203125" style="6" bestFit="1" customWidth="1"/>
    <col min="4869" max="4875" width="4.58203125" style="6" customWidth="1"/>
    <col min="4876" max="4878" width="0.83203125" style="6" customWidth="1"/>
    <col min="4879" max="4879" width="17.75" style="6" customWidth="1"/>
    <col min="4880" max="4880" width="0.83203125" style="6" customWidth="1"/>
    <col min="4881" max="4881" width="2.58203125" style="6" bestFit="1" customWidth="1"/>
    <col min="4882" max="5120" width="8.6640625" style="6"/>
    <col min="5121" max="5122" width="0.83203125" style="6" customWidth="1"/>
    <col min="5123" max="5123" width="21.58203125" style="6" customWidth="1"/>
    <col min="5124" max="5124" width="6.08203125" style="6" bestFit="1" customWidth="1"/>
    <col min="5125" max="5131" width="4.58203125" style="6" customWidth="1"/>
    <col min="5132" max="5134" width="0.83203125" style="6" customWidth="1"/>
    <col min="5135" max="5135" width="17.75" style="6" customWidth="1"/>
    <col min="5136" max="5136" width="0.83203125" style="6" customWidth="1"/>
    <col min="5137" max="5137" width="2.58203125" style="6" bestFit="1" customWidth="1"/>
    <col min="5138" max="5376" width="8.6640625" style="6"/>
    <col min="5377" max="5378" width="0.83203125" style="6" customWidth="1"/>
    <col min="5379" max="5379" width="21.58203125" style="6" customWidth="1"/>
    <col min="5380" max="5380" width="6.08203125" style="6" bestFit="1" customWidth="1"/>
    <col min="5381" max="5387" width="4.58203125" style="6" customWidth="1"/>
    <col min="5388" max="5390" width="0.83203125" style="6" customWidth="1"/>
    <col min="5391" max="5391" width="17.75" style="6" customWidth="1"/>
    <col min="5392" max="5392" width="0.83203125" style="6" customWidth="1"/>
    <col min="5393" max="5393" width="2.58203125" style="6" bestFit="1" customWidth="1"/>
    <col min="5394" max="5632" width="8.6640625" style="6"/>
    <col min="5633" max="5634" width="0.83203125" style="6" customWidth="1"/>
    <col min="5635" max="5635" width="21.58203125" style="6" customWidth="1"/>
    <col min="5636" max="5636" width="6.08203125" style="6" bestFit="1" customWidth="1"/>
    <col min="5637" max="5643" width="4.58203125" style="6" customWidth="1"/>
    <col min="5644" max="5646" width="0.83203125" style="6" customWidth="1"/>
    <col min="5647" max="5647" width="17.75" style="6" customWidth="1"/>
    <col min="5648" max="5648" width="0.83203125" style="6" customWidth="1"/>
    <col min="5649" max="5649" width="2.58203125" style="6" bestFit="1" customWidth="1"/>
    <col min="5650" max="5888" width="8.6640625" style="6"/>
    <col min="5889" max="5890" width="0.83203125" style="6" customWidth="1"/>
    <col min="5891" max="5891" width="21.58203125" style="6" customWidth="1"/>
    <col min="5892" max="5892" width="6.08203125" style="6" bestFit="1" customWidth="1"/>
    <col min="5893" max="5899" width="4.58203125" style="6" customWidth="1"/>
    <col min="5900" max="5902" width="0.83203125" style="6" customWidth="1"/>
    <col min="5903" max="5903" width="17.75" style="6" customWidth="1"/>
    <col min="5904" max="5904" width="0.83203125" style="6" customWidth="1"/>
    <col min="5905" max="5905" width="2.58203125" style="6" bestFit="1" customWidth="1"/>
    <col min="5906" max="6144" width="8.6640625" style="6"/>
    <col min="6145" max="6146" width="0.83203125" style="6" customWidth="1"/>
    <col min="6147" max="6147" width="21.58203125" style="6" customWidth="1"/>
    <col min="6148" max="6148" width="6.08203125" style="6" bestFit="1" customWidth="1"/>
    <col min="6149" max="6155" width="4.58203125" style="6" customWidth="1"/>
    <col min="6156" max="6158" width="0.83203125" style="6" customWidth="1"/>
    <col min="6159" max="6159" width="17.75" style="6" customWidth="1"/>
    <col min="6160" max="6160" width="0.83203125" style="6" customWidth="1"/>
    <col min="6161" max="6161" width="2.58203125" style="6" bestFit="1" customWidth="1"/>
    <col min="6162" max="6400" width="8.6640625" style="6"/>
    <col min="6401" max="6402" width="0.83203125" style="6" customWidth="1"/>
    <col min="6403" max="6403" width="21.58203125" style="6" customWidth="1"/>
    <col min="6404" max="6404" width="6.08203125" style="6" bestFit="1" customWidth="1"/>
    <col min="6405" max="6411" width="4.58203125" style="6" customWidth="1"/>
    <col min="6412" max="6414" width="0.83203125" style="6" customWidth="1"/>
    <col min="6415" max="6415" width="17.75" style="6" customWidth="1"/>
    <col min="6416" max="6416" width="0.83203125" style="6" customWidth="1"/>
    <col min="6417" max="6417" width="2.58203125" style="6" bestFit="1" customWidth="1"/>
    <col min="6418" max="6656" width="8.6640625" style="6"/>
    <col min="6657" max="6658" width="0.83203125" style="6" customWidth="1"/>
    <col min="6659" max="6659" width="21.58203125" style="6" customWidth="1"/>
    <col min="6660" max="6660" width="6.08203125" style="6" bestFit="1" customWidth="1"/>
    <col min="6661" max="6667" width="4.58203125" style="6" customWidth="1"/>
    <col min="6668" max="6670" width="0.83203125" style="6" customWidth="1"/>
    <col min="6671" max="6671" width="17.75" style="6" customWidth="1"/>
    <col min="6672" max="6672" width="0.83203125" style="6" customWidth="1"/>
    <col min="6673" max="6673" width="2.58203125" style="6" bestFit="1" customWidth="1"/>
    <col min="6674" max="6912" width="8.6640625" style="6"/>
    <col min="6913" max="6914" width="0.83203125" style="6" customWidth="1"/>
    <col min="6915" max="6915" width="21.58203125" style="6" customWidth="1"/>
    <col min="6916" max="6916" width="6.08203125" style="6" bestFit="1" customWidth="1"/>
    <col min="6917" max="6923" width="4.58203125" style="6" customWidth="1"/>
    <col min="6924" max="6926" width="0.83203125" style="6" customWidth="1"/>
    <col min="6927" max="6927" width="17.75" style="6" customWidth="1"/>
    <col min="6928" max="6928" width="0.83203125" style="6" customWidth="1"/>
    <col min="6929" max="6929" width="2.58203125" style="6" bestFit="1" customWidth="1"/>
    <col min="6930" max="7168" width="8.6640625" style="6"/>
    <col min="7169" max="7170" width="0.83203125" style="6" customWidth="1"/>
    <col min="7171" max="7171" width="21.58203125" style="6" customWidth="1"/>
    <col min="7172" max="7172" width="6.08203125" style="6" bestFit="1" customWidth="1"/>
    <col min="7173" max="7179" width="4.58203125" style="6" customWidth="1"/>
    <col min="7180" max="7182" width="0.83203125" style="6" customWidth="1"/>
    <col min="7183" max="7183" width="17.75" style="6" customWidth="1"/>
    <col min="7184" max="7184" width="0.83203125" style="6" customWidth="1"/>
    <col min="7185" max="7185" width="2.58203125" style="6" bestFit="1" customWidth="1"/>
    <col min="7186" max="7424" width="8.6640625" style="6"/>
    <col min="7425" max="7426" width="0.83203125" style="6" customWidth="1"/>
    <col min="7427" max="7427" width="21.58203125" style="6" customWidth="1"/>
    <col min="7428" max="7428" width="6.08203125" style="6" bestFit="1" customWidth="1"/>
    <col min="7429" max="7435" width="4.58203125" style="6" customWidth="1"/>
    <col min="7436" max="7438" width="0.83203125" style="6" customWidth="1"/>
    <col min="7439" max="7439" width="17.75" style="6" customWidth="1"/>
    <col min="7440" max="7440" width="0.83203125" style="6" customWidth="1"/>
    <col min="7441" max="7441" width="2.58203125" style="6" bestFit="1" customWidth="1"/>
    <col min="7442" max="7680" width="8.6640625" style="6"/>
    <col min="7681" max="7682" width="0.83203125" style="6" customWidth="1"/>
    <col min="7683" max="7683" width="21.58203125" style="6" customWidth="1"/>
    <col min="7684" max="7684" width="6.08203125" style="6" bestFit="1" customWidth="1"/>
    <col min="7685" max="7691" width="4.58203125" style="6" customWidth="1"/>
    <col min="7692" max="7694" width="0.83203125" style="6" customWidth="1"/>
    <col min="7695" max="7695" width="17.75" style="6" customWidth="1"/>
    <col min="7696" max="7696" width="0.83203125" style="6" customWidth="1"/>
    <col min="7697" max="7697" width="2.58203125" style="6" bestFit="1" customWidth="1"/>
    <col min="7698" max="7936" width="8.6640625" style="6"/>
    <col min="7937" max="7938" width="0.83203125" style="6" customWidth="1"/>
    <col min="7939" max="7939" width="21.58203125" style="6" customWidth="1"/>
    <col min="7940" max="7940" width="6.08203125" style="6" bestFit="1" customWidth="1"/>
    <col min="7941" max="7947" width="4.58203125" style="6" customWidth="1"/>
    <col min="7948" max="7950" width="0.83203125" style="6" customWidth="1"/>
    <col min="7951" max="7951" width="17.75" style="6" customWidth="1"/>
    <col min="7952" max="7952" width="0.83203125" style="6" customWidth="1"/>
    <col min="7953" max="7953" width="2.58203125" style="6" bestFit="1" customWidth="1"/>
    <col min="7954" max="8192" width="8.6640625" style="6"/>
    <col min="8193" max="8194" width="0.83203125" style="6" customWidth="1"/>
    <col min="8195" max="8195" width="21.58203125" style="6" customWidth="1"/>
    <col min="8196" max="8196" width="6.08203125" style="6" bestFit="1" customWidth="1"/>
    <col min="8197" max="8203" width="4.58203125" style="6" customWidth="1"/>
    <col min="8204" max="8206" width="0.83203125" style="6" customWidth="1"/>
    <col min="8207" max="8207" width="17.75" style="6" customWidth="1"/>
    <col min="8208" max="8208" width="0.83203125" style="6" customWidth="1"/>
    <col min="8209" max="8209" width="2.58203125" style="6" bestFit="1" customWidth="1"/>
    <col min="8210" max="8448" width="8.6640625" style="6"/>
    <col min="8449" max="8450" width="0.83203125" style="6" customWidth="1"/>
    <col min="8451" max="8451" width="21.58203125" style="6" customWidth="1"/>
    <col min="8452" max="8452" width="6.08203125" style="6" bestFit="1" customWidth="1"/>
    <col min="8453" max="8459" width="4.58203125" style="6" customWidth="1"/>
    <col min="8460" max="8462" width="0.83203125" style="6" customWidth="1"/>
    <col min="8463" max="8463" width="17.75" style="6" customWidth="1"/>
    <col min="8464" max="8464" width="0.83203125" style="6" customWidth="1"/>
    <col min="8465" max="8465" width="2.58203125" style="6" bestFit="1" customWidth="1"/>
    <col min="8466" max="8704" width="8.6640625" style="6"/>
    <col min="8705" max="8706" width="0.83203125" style="6" customWidth="1"/>
    <col min="8707" max="8707" width="21.58203125" style="6" customWidth="1"/>
    <col min="8708" max="8708" width="6.08203125" style="6" bestFit="1" customWidth="1"/>
    <col min="8709" max="8715" width="4.58203125" style="6" customWidth="1"/>
    <col min="8716" max="8718" width="0.83203125" style="6" customWidth="1"/>
    <col min="8719" max="8719" width="17.75" style="6" customWidth="1"/>
    <col min="8720" max="8720" width="0.83203125" style="6" customWidth="1"/>
    <col min="8721" max="8721" width="2.58203125" style="6" bestFit="1" customWidth="1"/>
    <col min="8722" max="8960" width="8.6640625" style="6"/>
    <col min="8961" max="8962" width="0.83203125" style="6" customWidth="1"/>
    <col min="8963" max="8963" width="21.58203125" style="6" customWidth="1"/>
    <col min="8964" max="8964" width="6.08203125" style="6" bestFit="1" customWidth="1"/>
    <col min="8965" max="8971" width="4.58203125" style="6" customWidth="1"/>
    <col min="8972" max="8974" width="0.83203125" style="6" customWidth="1"/>
    <col min="8975" max="8975" width="17.75" style="6" customWidth="1"/>
    <col min="8976" max="8976" width="0.83203125" style="6" customWidth="1"/>
    <col min="8977" max="8977" width="2.58203125" style="6" bestFit="1" customWidth="1"/>
    <col min="8978" max="9216" width="8.6640625" style="6"/>
    <col min="9217" max="9218" width="0.83203125" style="6" customWidth="1"/>
    <col min="9219" max="9219" width="21.58203125" style="6" customWidth="1"/>
    <col min="9220" max="9220" width="6.08203125" style="6" bestFit="1" customWidth="1"/>
    <col min="9221" max="9227" width="4.58203125" style="6" customWidth="1"/>
    <col min="9228" max="9230" width="0.83203125" style="6" customWidth="1"/>
    <col min="9231" max="9231" width="17.75" style="6" customWidth="1"/>
    <col min="9232" max="9232" width="0.83203125" style="6" customWidth="1"/>
    <col min="9233" max="9233" width="2.58203125" style="6" bestFit="1" customWidth="1"/>
    <col min="9234" max="9472" width="8.6640625" style="6"/>
    <col min="9473" max="9474" width="0.83203125" style="6" customWidth="1"/>
    <col min="9475" max="9475" width="21.58203125" style="6" customWidth="1"/>
    <col min="9476" max="9476" width="6.08203125" style="6" bestFit="1" customWidth="1"/>
    <col min="9477" max="9483" width="4.58203125" style="6" customWidth="1"/>
    <col min="9484" max="9486" width="0.83203125" style="6" customWidth="1"/>
    <col min="9487" max="9487" width="17.75" style="6" customWidth="1"/>
    <col min="9488" max="9488" width="0.83203125" style="6" customWidth="1"/>
    <col min="9489" max="9489" width="2.58203125" style="6" bestFit="1" customWidth="1"/>
    <col min="9490" max="9728" width="8.6640625" style="6"/>
    <col min="9729" max="9730" width="0.83203125" style="6" customWidth="1"/>
    <col min="9731" max="9731" width="21.58203125" style="6" customWidth="1"/>
    <col min="9732" max="9732" width="6.08203125" style="6" bestFit="1" customWidth="1"/>
    <col min="9733" max="9739" width="4.58203125" style="6" customWidth="1"/>
    <col min="9740" max="9742" width="0.83203125" style="6" customWidth="1"/>
    <col min="9743" max="9743" width="17.75" style="6" customWidth="1"/>
    <col min="9744" max="9744" width="0.83203125" style="6" customWidth="1"/>
    <col min="9745" max="9745" width="2.58203125" style="6" bestFit="1" customWidth="1"/>
    <col min="9746" max="9984" width="8.6640625" style="6"/>
    <col min="9985" max="9986" width="0.83203125" style="6" customWidth="1"/>
    <col min="9987" max="9987" width="21.58203125" style="6" customWidth="1"/>
    <col min="9988" max="9988" width="6.08203125" style="6" bestFit="1" customWidth="1"/>
    <col min="9989" max="9995" width="4.58203125" style="6" customWidth="1"/>
    <col min="9996" max="9998" width="0.83203125" style="6" customWidth="1"/>
    <col min="9999" max="9999" width="17.75" style="6" customWidth="1"/>
    <col min="10000" max="10000" width="0.83203125" style="6" customWidth="1"/>
    <col min="10001" max="10001" width="2.58203125" style="6" bestFit="1" customWidth="1"/>
    <col min="10002" max="10240" width="8.6640625" style="6"/>
    <col min="10241" max="10242" width="0.83203125" style="6" customWidth="1"/>
    <col min="10243" max="10243" width="21.58203125" style="6" customWidth="1"/>
    <col min="10244" max="10244" width="6.08203125" style="6" bestFit="1" customWidth="1"/>
    <col min="10245" max="10251" width="4.58203125" style="6" customWidth="1"/>
    <col min="10252" max="10254" width="0.83203125" style="6" customWidth="1"/>
    <col min="10255" max="10255" width="17.75" style="6" customWidth="1"/>
    <col min="10256" max="10256" width="0.83203125" style="6" customWidth="1"/>
    <col min="10257" max="10257" width="2.58203125" style="6" bestFit="1" customWidth="1"/>
    <col min="10258" max="10496" width="8.6640625" style="6"/>
    <col min="10497" max="10498" width="0.83203125" style="6" customWidth="1"/>
    <col min="10499" max="10499" width="21.58203125" style="6" customWidth="1"/>
    <col min="10500" max="10500" width="6.08203125" style="6" bestFit="1" customWidth="1"/>
    <col min="10501" max="10507" width="4.58203125" style="6" customWidth="1"/>
    <col min="10508" max="10510" width="0.83203125" style="6" customWidth="1"/>
    <col min="10511" max="10511" width="17.75" style="6" customWidth="1"/>
    <col min="10512" max="10512" width="0.83203125" style="6" customWidth="1"/>
    <col min="10513" max="10513" width="2.58203125" style="6" bestFit="1" customWidth="1"/>
    <col min="10514" max="10752" width="8.6640625" style="6"/>
    <col min="10753" max="10754" width="0.83203125" style="6" customWidth="1"/>
    <col min="10755" max="10755" width="21.58203125" style="6" customWidth="1"/>
    <col min="10756" max="10756" width="6.08203125" style="6" bestFit="1" customWidth="1"/>
    <col min="10757" max="10763" width="4.58203125" style="6" customWidth="1"/>
    <col min="10764" max="10766" width="0.83203125" style="6" customWidth="1"/>
    <col min="10767" max="10767" width="17.75" style="6" customWidth="1"/>
    <col min="10768" max="10768" width="0.83203125" style="6" customWidth="1"/>
    <col min="10769" max="10769" width="2.58203125" style="6" bestFit="1" customWidth="1"/>
    <col min="10770" max="11008" width="8.6640625" style="6"/>
    <col min="11009" max="11010" width="0.83203125" style="6" customWidth="1"/>
    <col min="11011" max="11011" width="21.58203125" style="6" customWidth="1"/>
    <col min="11012" max="11012" width="6.08203125" style="6" bestFit="1" customWidth="1"/>
    <col min="11013" max="11019" width="4.58203125" style="6" customWidth="1"/>
    <col min="11020" max="11022" width="0.83203125" style="6" customWidth="1"/>
    <col min="11023" max="11023" width="17.75" style="6" customWidth="1"/>
    <col min="11024" max="11024" width="0.83203125" style="6" customWidth="1"/>
    <col min="11025" max="11025" width="2.58203125" style="6" bestFit="1" customWidth="1"/>
    <col min="11026" max="11264" width="8.6640625" style="6"/>
    <col min="11265" max="11266" width="0.83203125" style="6" customWidth="1"/>
    <col min="11267" max="11267" width="21.58203125" style="6" customWidth="1"/>
    <col min="11268" max="11268" width="6.08203125" style="6" bestFit="1" customWidth="1"/>
    <col min="11269" max="11275" width="4.58203125" style="6" customWidth="1"/>
    <col min="11276" max="11278" width="0.83203125" style="6" customWidth="1"/>
    <col min="11279" max="11279" width="17.75" style="6" customWidth="1"/>
    <col min="11280" max="11280" width="0.83203125" style="6" customWidth="1"/>
    <col min="11281" max="11281" width="2.58203125" style="6" bestFit="1" customWidth="1"/>
    <col min="11282" max="11520" width="8.6640625" style="6"/>
    <col min="11521" max="11522" width="0.83203125" style="6" customWidth="1"/>
    <col min="11523" max="11523" width="21.58203125" style="6" customWidth="1"/>
    <col min="11524" max="11524" width="6.08203125" style="6" bestFit="1" customWidth="1"/>
    <col min="11525" max="11531" width="4.58203125" style="6" customWidth="1"/>
    <col min="11532" max="11534" width="0.83203125" style="6" customWidth="1"/>
    <col min="11535" max="11535" width="17.75" style="6" customWidth="1"/>
    <col min="11536" max="11536" width="0.83203125" style="6" customWidth="1"/>
    <col min="11537" max="11537" width="2.58203125" style="6" bestFit="1" customWidth="1"/>
    <col min="11538" max="11776" width="8.6640625" style="6"/>
    <col min="11777" max="11778" width="0.83203125" style="6" customWidth="1"/>
    <col min="11779" max="11779" width="21.58203125" style="6" customWidth="1"/>
    <col min="11780" max="11780" width="6.08203125" style="6" bestFit="1" customWidth="1"/>
    <col min="11781" max="11787" width="4.58203125" style="6" customWidth="1"/>
    <col min="11788" max="11790" width="0.83203125" style="6" customWidth="1"/>
    <col min="11791" max="11791" width="17.75" style="6" customWidth="1"/>
    <col min="11792" max="11792" width="0.83203125" style="6" customWidth="1"/>
    <col min="11793" max="11793" width="2.58203125" style="6" bestFit="1" customWidth="1"/>
    <col min="11794" max="12032" width="8.6640625" style="6"/>
    <col min="12033" max="12034" width="0.83203125" style="6" customWidth="1"/>
    <col min="12035" max="12035" width="21.58203125" style="6" customWidth="1"/>
    <col min="12036" max="12036" width="6.08203125" style="6" bestFit="1" customWidth="1"/>
    <col min="12037" max="12043" width="4.58203125" style="6" customWidth="1"/>
    <col min="12044" max="12046" width="0.83203125" style="6" customWidth="1"/>
    <col min="12047" max="12047" width="17.75" style="6" customWidth="1"/>
    <col min="12048" max="12048" width="0.83203125" style="6" customWidth="1"/>
    <col min="12049" max="12049" width="2.58203125" style="6" bestFit="1" customWidth="1"/>
    <col min="12050" max="12288" width="8.6640625" style="6"/>
    <col min="12289" max="12290" width="0.83203125" style="6" customWidth="1"/>
    <col min="12291" max="12291" width="21.58203125" style="6" customWidth="1"/>
    <col min="12292" max="12292" width="6.08203125" style="6" bestFit="1" customWidth="1"/>
    <col min="12293" max="12299" width="4.58203125" style="6" customWidth="1"/>
    <col min="12300" max="12302" width="0.83203125" style="6" customWidth="1"/>
    <col min="12303" max="12303" width="17.75" style="6" customWidth="1"/>
    <col min="12304" max="12304" width="0.83203125" style="6" customWidth="1"/>
    <col min="12305" max="12305" width="2.58203125" style="6" bestFit="1" customWidth="1"/>
    <col min="12306" max="12544" width="8.6640625" style="6"/>
    <col min="12545" max="12546" width="0.83203125" style="6" customWidth="1"/>
    <col min="12547" max="12547" width="21.58203125" style="6" customWidth="1"/>
    <col min="12548" max="12548" width="6.08203125" style="6" bestFit="1" customWidth="1"/>
    <col min="12549" max="12555" width="4.58203125" style="6" customWidth="1"/>
    <col min="12556" max="12558" width="0.83203125" style="6" customWidth="1"/>
    <col min="12559" max="12559" width="17.75" style="6" customWidth="1"/>
    <col min="12560" max="12560" width="0.83203125" style="6" customWidth="1"/>
    <col min="12561" max="12561" width="2.58203125" style="6" bestFit="1" customWidth="1"/>
    <col min="12562" max="12800" width="8.6640625" style="6"/>
    <col min="12801" max="12802" width="0.83203125" style="6" customWidth="1"/>
    <col min="12803" max="12803" width="21.58203125" style="6" customWidth="1"/>
    <col min="12804" max="12804" width="6.08203125" style="6" bestFit="1" customWidth="1"/>
    <col min="12805" max="12811" width="4.58203125" style="6" customWidth="1"/>
    <col min="12812" max="12814" width="0.83203125" style="6" customWidth="1"/>
    <col min="12815" max="12815" width="17.75" style="6" customWidth="1"/>
    <col min="12816" max="12816" width="0.83203125" style="6" customWidth="1"/>
    <col min="12817" max="12817" width="2.58203125" style="6" bestFit="1" customWidth="1"/>
    <col min="12818" max="13056" width="8.6640625" style="6"/>
    <col min="13057" max="13058" width="0.83203125" style="6" customWidth="1"/>
    <col min="13059" max="13059" width="21.58203125" style="6" customWidth="1"/>
    <col min="13060" max="13060" width="6.08203125" style="6" bestFit="1" customWidth="1"/>
    <col min="13061" max="13067" width="4.58203125" style="6" customWidth="1"/>
    <col min="13068" max="13070" width="0.83203125" style="6" customWidth="1"/>
    <col min="13071" max="13071" width="17.75" style="6" customWidth="1"/>
    <col min="13072" max="13072" width="0.83203125" style="6" customWidth="1"/>
    <col min="13073" max="13073" width="2.58203125" style="6" bestFit="1" customWidth="1"/>
    <col min="13074" max="13312" width="8.6640625" style="6"/>
    <col min="13313" max="13314" width="0.83203125" style="6" customWidth="1"/>
    <col min="13315" max="13315" width="21.58203125" style="6" customWidth="1"/>
    <col min="13316" max="13316" width="6.08203125" style="6" bestFit="1" customWidth="1"/>
    <col min="13317" max="13323" width="4.58203125" style="6" customWidth="1"/>
    <col min="13324" max="13326" width="0.83203125" style="6" customWidth="1"/>
    <col min="13327" max="13327" width="17.75" style="6" customWidth="1"/>
    <col min="13328" max="13328" width="0.83203125" style="6" customWidth="1"/>
    <col min="13329" max="13329" width="2.58203125" style="6" bestFit="1" customWidth="1"/>
    <col min="13330" max="13568" width="8.6640625" style="6"/>
    <col min="13569" max="13570" width="0.83203125" style="6" customWidth="1"/>
    <col min="13571" max="13571" width="21.58203125" style="6" customWidth="1"/>
    <col min="13572" max="13572" width="6.08203125" style="6" bestFit="1" customWidth="1"/>
    <col min="13573" max="13579" width="4.58203125" style="6" customWidth="1"/>
    <col min="13580" max="13582" width="0.83203125" style="6" customWidth="1"/>
    <col min="13583" max="13583" width="17.75" style="6" customWidth="1"/>
    <col min="13584" max="13584" width="0.83203125" style="6" customWidth="1"/>
    <col min="13585" max="13585" width="2.58203125" style="6" bestFit="1" customWidth="1"/>
    <col min="13586" max="13824" width="8.6640625" style="6"/>
    <col min="13825" max="13826" width="0.83203125" style="6" customWidth="1"/>
    <col min="13827" max="13827" width="21.58203125" style="6" customWidth="1"/>
    <col min="13828" max="13828" width="6.08203125" style="6" bestFit="1" customWidth="1"/>
    <col min="13829" max="13835" width="4.58203125" style="6" customWidth="1"/>
    <col min="13836" max="13838" width="0.83203125" style="6" customWidth="1"/>
    <col min="13839" max="13839" width="17.75" style="6" customWidth="1"/>
    <col min="13840" max="13840" width="0.83203125" style="6" customWidth="1"/>
    <col min="13841" max="13841" width="2.58203125" style="6" bestFit="1" customWidth="1"/>
    <col min="13842" max="14080" width="8.6640625" style="6"/>
    <col min="14081" max="14082" width="0.83203125" style="6" customWidth="1"/>
    <col min="14083" max="14083" width="21.58203125" style="6" customWidth="1"/>
    <col min="14084" max="14084" width="6.08203125" style="6" bestFit="1" customWidth="1"/>
    <col min="14085" max="14091" width="4.58203125" style="6" customWidth="1"/>
    <col min="14092" max="14094" width="0.83203125" style="6" customWidth="1"/>
    <col min="14095" max="14095" width="17.75" style="6" customWidth="1"/>
    <col min="14096" max="14096" width="0.83203125" style="6" customWidth="1"/>
    <col min="14097" max="14097" width="2.58203125" style="6" bestFit="1" customWidth="1"/>
    <col min="14098" max="14336" width="8.6640625" style="6"/>
    <col min="14337" max="14338" width="0.83203125" style="6" customWidth="1"/>
    <col min="14339" max="14339" width="21.58203125" style="6" customWidth="1"/>
    <col min="14340" max="14340" width="6.08203125" style="6" bestFit="1" customWidth="1"/>
    <col min="14341" max="14347" width="4.58203125" style="6" customWidth="1"/>
    <col min="14348" max="14350" width="0.83203125" style="6" customWidth="1"/>
    <col min="14351" max="14351" width="17.75" style="6" customWidth="1"/>
    <col min="14352" max="14352" width="0.83203125" style="6" customWidth="1"/>
    <col min="14353" max="14353" width="2.58203125" style="6" bestFit="1" customWidth="1"/>
    <col min="14354" max="14592" width="8.6640625" style="6"/>
    <col min="14593" max="14594" width="0.83203125" style="6" customWidth="1"/>
    <col min="14595" max="14595" width="21.58203125" style="6" customWidth="1"/>
    <col min="14596" max="14596" width="6.08203125" style="6" bestFit="1" customWidth="1"/>
    <col min="14597" max="14603" width="4.58203125" style="6" customWidth="1"/>
    <col min="14604" max="14606" width="0.83203125" style="6" customWidth="1"/>
    <col min="14607" max="14607" width="17.75" style="6" customWidth="1"/>
    <col min="14608" max="14608" width="0.83203125" style="6" customWidth="1"/>
    <col min="14609" max="14609" width="2.58203125" style="6" bestFit="1" customWidth="1"/>
    <col min="14610" max="14848" width="8.6640625" style="6"/>
    <col min="14849" max="14850" width="0.83203125" style="6" customWidth="1"/>
    <col min="14851" max="14851" width="21.58203125" style="6" customWidth="1"/>
    <col min="14852" max="14852" width="6.08203125" style="6" bestFit="1" customWidth="1"/>
    <col min="14853" max="14859" width="4.58203125" style="6" customWidth="1"/>
    <col min="14860" max="14862" width="0.83203125" style="6" customWidth="1"/>
    <col min="14863" max="14863" width="17.75" style="6" customWidth="1"/>
    <col min="14864" max="14864" width="0.83203125" style="6" customWidth="1"/>
    <col min="14865" max="14865" width="2.58203125" style="6" bestFit="1" customWidth="1"/>
    <col min="14866" max="15104" width="8.6640625" style="6"/>
    <col min="15105" max="15106" width="0.83203125" style="6" customWidth="1"/>
    <col min="15107" max="15107" width="21.58203125" style="6" customWidth="1"/>
    <col min="15108" max="15108" width="6.08203125" style="6" bestFit="1" customWidth="1"/>
    <col min="15109" max="15115" width="4.58203125" style="6" customWidth="1"/>
    <col min="15116" max="15118" width="0.83203125" style="6" customWidth="1"/>
    <col min="15119" max="15119" width="17.75" style="6" customWidth="1"/>
    <col min="15120" max="15120" width="0.83203125" style="6" customWidth="1"/>
    <col min="15121" max="15121" width="2.58203125" style="6" bestFit="1" customWidth="1"/>
    <col min="15122" max="15360" width="8.6640625" style="6"/>
    <col min="15361" max="15362" width="0.83203125" style="6" customWidth="1"/>
    <col min="15363" max="15363" width="21.58203125" style="6" customWidth="1"/>
    <col min="15364" max="15364" width="6.08203125" style="6" bestFit="1" customWidth="1"/>
    <col min="15365" max="15371" width="4.58203125" style="6" customWidth="1"/>
    <col min="15372" max="15374" width="0.83203125" style="6" customWidth="1"/>
    <col min="15375" max="15375" width="17.75" style="6" customWidth="1"/>
    <col min="15376" max="15376" width="0.83203125" style="6" customWidth="1"/>
    <col min="15377" max="15377" width="2.58203125" style="6" bestFit="1" customWidth="1"/>
    <col min="15378" max="15616" width="8.6640625" style="6"/>
    <col min="15617" max="15618" width="0.83203125" style="6" customWidth="1"/>
    <col min="15619" max="15619" width="21.58203125" style="6" customWidth="1"/>
    <col min="15620" max="15620" width="6.08203125" style="6" bestFit="1" customWidth="1"/>
    <col min="15621" max="15627" width="4.58203125" style="6" customWidth="1"/>
    <col min="15628" max="15630" width="0.83203125" style="6" customWidth="1"/>
    <col min="15631" max="15631" width="17.75" style="6" customWidth="1"/>
    <col min="15632" max="15632" width="0.83203125" style="6" customWidth="1"/>
    <col min="15633" max="15633" width="2.58203125" style="6" bestFit="1" customWidth="1"/>
    <col min="15634" max="15872" width="8.6640625" style="6"/>
    <col min="15873" max="15874" width="0.83203125" style="6" customWidth="1"/>
    <col min="15875" max="15875" width="21.58203125" style="6" customWidth="1"/>
    <col min="15876" max="15876" width="6.08203125" style="6" bestFit="1" customWidth="1"/>
    <col min="15877" max="15883" width="4.58203125" style="6" customWidth="1"/>
    <col min="15884" max="15886" width="0.83203125" style="6" customWidth="1"/>
    <col min="15887" max="15887" width="17.75" style="6" customWidth="1"/>
    <col min="15888" max="15888" width="0.83203125" style="6" customWidth="1"/>
    <col min="15889" max="15889" width="2.58203125" style="6" bestFit="1" customWidth="1"/>
    <col min="15890" max="16128" width="8.6640625" style="6"/>
    <col min="16129" max="16130" width="0.83203125" style="6" customWidth="1"/>
    <col min="16131" max="16131" width="21.58203125" style="6" customWidth="1"/>
    <col min="16132" max="16132" width="6.08203125" style="6" bestFit="1" customWidth="1"/>
    <col min="16133" max="16139" width="4.58203125" style="6" customWidth="1"/>
    <col min="16140" max="16142" width="0.83203125" style="6" customWidth="1"/>
    <col min="16143" max="16143" width="17.75" style="6" customWidth="1"/>
    <col min="16144" max="16144" width="0.83203125" style="6" customWidth="1"/>
    <col min="16145" max="16145" width="2.58203125" style="6" bestFit="1" customWidth="1"/>
    <col min="16146" max="16384" width="8.6640625" style="6"/>
  </cols>
  <sheetData>
    <row r="1" spans="1:19" ht="24.75" customHeight="1">
      <c r="A1" s="1" t="s">
        <v>0</v>
      </c>
      <c r="Q1" s="5"/>
    </row>
    <row r="2" spans="1:19" ht="24.75" customHeight="1">
      <c r="A2" s="1" t="s">
        <v>1</v>
      </c>
      <c r="C2" s="4"/>
      <c r="D2" s="4"/>
      <c r="E2" s="4"/>
      <c r="F2" s="4"/>
      <c r="G2" s="4"/>
      <c r="H2" s="7"/>
      <c r="I2" s="7"/>
      <c r="J2" s="7"/>
      <c r="K2" s="7"/>
      <c r="L2" s="7"/>
      <c r="M2" s="7"/>
      <c r="N2" s="7"/>
      <c r="O2" s="8" t="s">
        <v>2</v>
      </c>
      <c r="Q2" s="5"/>
    </row>
    <row r="3" spans="1:19" ht="7.5" customHeight="1">
      <c r="O3" s="9"/>
      <c r="Q3" s="5"/>
    </row>
    <row r="4" spans="1:19" ht="30" customHeight="1">
      <c r="A4" s="10" t="s">
        <v>3</v>
      </c>
      <c r="B4" s="10"/>
      <c r="C4" s="10"/>
      <c r="D4" s="11"/>
      <c r="E4" s="12" t="s">
        <v>4</v>
      </c>
      <c r="F4" s="13"/>
      <c r="G4" s="13"/>
      <c r="H4" s="14"/>
      <c r="I4" s="12" t="s">
        <v>5</v>
      </c>
      <c r="J4" s="13"/>
      <c r="K4" s="14"/>
      <c r="L4" s="15"/>
      <c r="M4" s="15"/>
      <c r="N4" s="16" t="s">
        <v>6</v>
      </c>
      <c r="O4" s="16"/>
      <c r="Q4" s="5"/>
    </row>
    <row r="5" spans="1:19" ht="30" customHeight="1">
      <c r="A5" s="17"/>
      <c r="B5" s="17"/>
      <c r="C5" s="17"/>
      <c r="D5" s="18" t="s">
        <v>7</v>
      </c>
      <c r="E5" s="19" t="s">
        <v>8</v>
      </c>
      <c r="F5" s="20"/>
      <c r="G5" s="20"/>
      <c r="H5" s="21"/>
      <c r="I5" s="19" t="s">
        <v>9</v>
      </c>
      <c r="J5" s="20"/>
      <c r="K5" s="21"/>
      <c r="L5" s="22"/>
      <c r="M5" s="22"/>
      <c r="N5" s="23"/>
      <c r="O5" s="23"/>
      <c r="Q5" s="24" t="s">
        <v>10</v>
      </c>
    </row>
    <row r="6" spans="1:19" ht="30" customHeight="1">
      <c r="A6" s="17"/>
      <c r="B6" s="17"/>
      <c r="C6" s="17"/>
      <c r="D6" s="25" t="s">
        <v>11</v>
      </c>
      <c r="E6" s="26">
        <v>2559</v>
      </c>
      <c r="F6" s="26">
        <v>2560</v>
      </c>
      <c r="G6" s="26">
        <v>2561</v>
      </c>
      <c r="H6" s="26">
        <v>2562</v>
      </c>
      <c r="I6" s="27">
        <v>2560</v>
      </c>
      <c r="J6" s="27">
        <v>2561</v>
      </c>
      <c r="K6" s="27">
        <v>2562</v>
      </c>
      <c r="L6" s="28"/>
      <c r="M6" s="28"/>
      <c r="N6" s="23"/>
      <c r="O6" s="23"/>
      <c r="Q6" s="24"/>
    </row>
    <row r="7" spans="1:19" ht="30" customHeight="1">
      <c r="A7" s="29"/>
      <c r="B7" s="29"/>
      <c r="C7" s="29"/>
      <c r="D7" s="30" t="s">
        <v>12</v>
      </c>
      <c r="E7" s="31" t="s">
        <v>13</v>
      </c>
      <c r="F7" s="31" t="s">
        <v>14</v>
      </c>
      <c r="G7" s="31" t="s">
        <v>15</v>
      </c>
      <c r="H7" s="31" t="s">
        <v>16</v>
      </c>
      <c r="I7" s="31" t="s">
        <v>14</v>
      </c>
      <c r="J7" s="31" t="s">
        <v>15</v>
      </c>
      <c r="K7" s="31" t="s">
        <v>16</v>
      </c>
      <c r="L7" s="32"/>
      <c r="M7" s="32"/>
      <c r="N7" s="33"/>
      <c r="O7" s="33"/>
      <c r="Q7" s="24"/>
    </row>
    <row r="8" spans="1:19" ht="33.75" customHeight="1">
      <c r="A8" s="34" t="s">
        <v>17</v>
      </c>
      <c r="B8" s="34"/>
      <c r="C8" s="34"/>
      <c r="D8" s="35">
        <v>100</v>
      </c>
      <c r="E8" s="36">
        <v>100.98</v>
      </c>
      <c r="F8" s="36">
        <v>102.53</v>
      </c>
      <c r="G8" s="36">
        <v>104.125</v>
      </c>
      <c r="H8" s="36">
        <v>104.48333333333335</v>
      </c>
      <c r="I8" s="37">
        <f>(F8-E8)/E8*100</f>
        <v>1.5349574173103555</v>
      </c>
      <c r="J8" s="37">
        <f>(G8-F8)/F8*100</f>
        <v>1.5556422510484724</v>
      </c>
      <c r="K8" s="38">
        <f>(H8-G8)/G8*100</f>
        <v>0.34413765506203936</v>
      </c>
      <c r="L8" s="39"/>
      <c r="M8" s="39" t="s">
        <v>18</v>
      </c>
      <c r="N8" s="40"/>
      <c r="O8" s="40"/>
      <c r="Q8" s="24"/>
      <c r="S8" s="41"/>
    </row>
    <row r="9" spans="1:19" ht="33.75" customHeight="1">
      <c r="A9" s="1"/>
      <c r="B9" s="42" t="s">
        <v>19</v>
      </c>
      <c r="C9" s="4"/>
      <c r="D9" s="35">
        <v>35.01</v>
      </c>
      <c r="E9" s="36">
        <v>103.09</v>
      </c>
      <c r="F9" s="36">
        <v>105.29</v>
      </c>
      <c r="G9" s="36">
        <v>106.35833333333335</v>
      </c>
      <c r="H9" s="36">
        <v>108</v>
      </c>
      <c r="I9" s="37">
        <f t="shared" ref="I9:K17" si="0">(F9-E9)/E9*100</f>
        <v>2.1340576195557306</v>
      </c>
      <c r="J9" s="37">
        <f t="shared" si="0"/>
        <v>1.014657928894807</v>
      </c>
      <c r="K9" s="38">
        <f t="shared" si="0"/>
        <v>1.543524249784519</v>
      </c>
      <c r="L9" s="43"/>
      <c r="M9" s="43"/>
      <c r="N9" s="1" t="s">
        <v>20</v>
      </c>
      <c r="O9" s="4"/>
      <c r="P9" s="6"/>
      <c r="Q9" s="24"/>
    </row>
    <row r="10" spans="1:19" ht="30" customHeight="1">
      <c r="A10" s="4"/>
      <c r="B10" s="44"/>
      <c r="C10" s="4" t="s">
        <v>21</v>
      </c>
      <c r="D10" s="45">
        <v>3.12</v>
      </c>
      <c r="E10" s="46">
        <v>101.86</v>
      </c>
      <c r="F10" s="46">
        <v>101.07</v>
      </c>
      <c r="G10" s="46">
        <v>102.59166666666665</v>
      </c>
      <c r="H10" s="46">
        <v>104.60833333333335</v>
      </c>
      <c r="I10" s="47">
        <f t="shared" si="0"/>
        <v>-0.77557431769095453</v>
      </c>
      <c r="J10" s="47">
        <f t="shared" si="0"/>
        <v>1.5055572045776799</v>
      </c>
      <c r="K10" s="48">
        <f t="shared" si="0"/>
        <v>1.9657217122898492</v>
      </c>
      <c r="L10" s="49"/>
      <c r="M10" s="49"/>
      <c r="N10" s="50"/>
      <c r="O10" s="4" t="s">
        <v>22</v>
      </c>
      <c r="P10" s="6"/>
      <c r="Q10" s="24"/>
    </row>
    <row r="11" spans="1:19" ht="30" customHeight="1">
      <c r="A11" s="4"/>
      <c r="B11" s="44"/>
      <c r="C11" s="4" t="s">
        <v>23</v>
      </c>
      <c r="D11" s="45">
        <v>5.79</v>
      </c>
      <c r="E11" s="46">
        <v>104.38</v>
      </c>
      <c r="F11" s="46">
        <v>105</v>
      </c>
      <c r="G11" s="46">
        <v>105.93333333333334</v>
      </c>
      <c r="H11" s="46">
        <v>108.79166666666664</v>
      </c>
      <c r="I11" s="47">
        <f t="shared" si="0"/>
        <v>0.5939835217474656</v>
      </c>
      <c r="J11" s="47">
        <f t="shared" si="0"/>
        <v>0.8888888888888925</v>
      </c>
      <c r="K11" s="48">
        <f t="shared" si="0"/>
        <v>2.6982378854625293</v>
      </c>
      <c r="L11" s="49"/>
      <c r="M11" s="49"/>
      <c r="N11" s="50"/>
      <c r="O11" s="4" t="s">
        <v>24</v>
      </c>
      <c r="Q11" s="24"/>
    </row>
    <row r="12" spans="1:19" ht="30" customHeight="1">
      <c r="A12" s="4"/>
      <c r="B12" s="44"/>
      <c r="C12" s="4" t="s">
        <v>25</v>
      </c>
      <c r="D12" s="45">
        <v>1.9</v>
      </c>
      <c r="E12" s="46">
        <v>102.55</v>
      </c>
      <c r="F12" s="46">
        <v>99.3</v>
      </c>
      <c r="G12" s="46">
        <v>100.73333333333333</v>
      </c>
      <c r="H12" s="46">
        <v>102.19166666666666</v>
      </c>
      <c r="I12" s="47">
        <f t="shared" si="0"/>
        <v>-3.1691857630424183</v>
      </c>
      <c r="J12" s="47">
        <f t="shared" si="0"/>
        <v>1.4434373950990305</v>
      </c>
      <c r="K12" s="48">
        <f t="shared" si="0"/>
        <v>1.4477167438782217</v>
      </c>
      <c r="L12" s="49"/>
      <c r="M12" s="49"/>
      <c r="N12" s="50"/>
      <c r="O12" s="4" t="s">
        <v>26</v>
      </c>
      <c r="Q12" s="24"/>
    </row>
    <row r="13" spans="1:19" ht="30" customHeight="1">
      <c r="A13" s="4"/>
      <c r="B13" s="44"/>
      <c r="C13" s="4" t="s">
        <v>27</v>
      </c>
      <c r="D13" s="45">
        <v>4.62</v>
      </c>
      <c r="E13" s="46">
        <v>109.23</v>
      </c>
      <c r="F13" s="46">
        <v>110.71</v>
      </c>
      <c r="G13" s="46">
        <v>108.50833333333333</v>
      </c>
      <c r="H13" s="46">
        <v>113.19166666666666</v>
      </c>
      <c r="I13" s="47">
        <f t="shared" si="0"/>
        <v>1.354939119289563</v>
      </c>
      <c r="J13" s="47">
        <f t="shared" si="0"/>
        <v>-1.9886791316653132</v>
      </c>
      <c r="K13" s="48">
        <f t="shared" si="0"/>
        <v>4.3161047538591548</v>
      </c>
      <c r="L13" s="49"/>
      <c r="M13" s="49"/>
      <c r="N13" s="50"/>
      <c r="O13" s="4" t="s">
        <v>28</v>
      </c>
      <c r="P13" s="6"/>
      <c r="Q13" s="24"/>
    </row>
    <row r="14" spans="1:19" ht="30" customHeight="1">
      <c r="A14" s="4"/>
      <c r="B14" s="44"/>
      <c r="C14" s="4" t="s">
        <v>29</v>
      </c>
      <c r="D14" s="45">
        <v>2.06</v>
      </c>
      <c r="E14" s="46">
        <v>99.63</v>
      </c>
      <c r="F14" s="46">
        <v>100.21</v>
      </c>
      <c r="G14" s="46">
        <v>101.99999999999999</v>
      </c>
      <c r="H14" s="46">
        <v>102.75</v>
      </c>
      <c r="I14" s="47">
        <f t="shared" si="0"/>
        <v>0.58215396968784328</v>
      </c>
      <c r="J14" s="47">
        <f t="shared" si="0"/>
        <v>1.7862488773575416</v>
      </c>
      <c r="K14" s="48">
        <f t="shared" si="0"/>
        <v>0.73529411764707286</v>
      </c>
      <c r="L14" s="49"/>
      <c r="M14" s="49"/>
      <c r="N14" s="50"/>
      <c r="O14" s="4" t="s">
        <v>30</v>
      </c>
      <c r="P14" s="6"/>
      <c r="Q14" s="24"/>
    </row>
    <row r="15" spans="1:19" ht="30" customHeight="1">
      <c r="A15" s="4"/>
      <c r="B15" s="44"/>
      <c r="C15" s="4" t="s">
        <v>31</v>
      </c>
      <c r="D15" s="45">
        <v>2.89</v>
      </c>
      <c r="E15" s="46">
        <v>101.13</v>
      </c>
      <c r="F15" s="46">
        <v>102.56</v>
      </c>
      <c r="G15" s="46">
        <v>104.42500000000001</v>
      </c>
      <c r="H15" s="46">
        <v>105.19166666666668</v>
      </c>
      <c r="I15" s="47">
        <f t="shared" si="0"/>
        <v>1.4140215564125451</v>
      </c>
      <c r="J15" s="47">
        <f t="shared" si="0"/>
        <v>1.8184477379095252</v>
      </c>
      <c r="K15" s="48">
        <f t="shared" si="0"/>
        <v>0.73417923549596897</v>
      </c>
      <c r="L15" s="49"/>
      <c r="M15" s="49"/>
      <c r="N15" s="50"/>
      <c r="O15" s="4" t="s">
        <v>32</v>
      </c>
      <c r="P15" s="6"/>
      <c r="Q15" s="24"/>
    </row>
    <row r="16" spans="1:19" ht="30" customHeight="1">
      <c r="A16" s="4"/>
      <c r="B16" s="44"/>
      <c r="C16" s="4" t="s">
        <v>33</v>
      </c>
      <c r="D16" s="45">
        <v>7.05</v>
      </c>
      <c r="E16" s="46">
        <v>101.28</v>
      </c>
      <c r="F16" s="46">
        <v>104.95</v>
      </c>
      <c r="G16" s="46">
        <v>105.2833333333333</v>
      </c>
      <c r="H16" s="46">
        <v>105.29999999999997</v>
      </c>
      <c r="I16" s="47">
        <f t="shared" si="0"/>
        <v>3.6236176935229083</v>
      </c>
      <c r="J16" s="47">
        <f t="shared" si="0"/>
        <v>0.31761156106079097</v>
      </c>
      <c r="K16" s="48">
        <f t="shared" si="0"/>
        <v>1.5830299192653847E-2</v>
      </c>
      <c r="L16" s="49"/>
      <c r="M16" s="49"/>
      <c r="N16" s="50"/>
      <c r="O16" s="4" t="s">
        <v>34</v>
      </c>
      <c r="P16" s="6"/>
      <c r="Q16" s="24"/>
    </row>
    <row r="17" spans="1:18" s="51" customFormat="1" ht="30" customHeight="1">
      <c r="A17" s="4"/>
      <c r="B17" s="44"/>
      <c r="C17" s="4" t="s">
        <v>35</v>
      </c>
      <c r="D17" s="45">
        <v>7.59</v>
      </c>
      <c r="E17" s="46">
        <v>101.3</v>
      </c>
      <c r="F17" s="46">
        <v>107.39</v>
      </c>
      <c r="G17" s="46">
        <v>110.51666666666667</v>
      </c>
      <c r="H17" s="46">
        <v>111.25833333333334</v>
      </c>
      <c r="I17" s="47">
        <f t="shared" si="0"/>
        <v>6.0118460019743374</v>
      </c>
      <c r="J17" s="47">
        <f t="shared" si="0"/>
        <v>2.9115063475804686</v>
      </c>
      <c r="K17" s="48">
        <f t="shared" si="0"/>
        <v>0.67109033328307122</v>
      </c>
      <c r="L17" s="49"/>
      <c r="M17" s="49"/>
      <c r="N17" s="50"/>
      <c r="O17" s="4" t="s">
        <v>36</v>
      </c>
      <c r="Q17" s="24"/>
    </row>
    <row r="18" spans="1:18" ht="6" customHeight="1" thickBot="1">
      <c r="A18" s="4"/>
      <c r="B18" s="44"/>
      <c r="C18" s="52"/>
      <c r="D18" s="53"/>
      <c r="E18" s="54"/>
      <c r="F18" s="54"/>
      <c r="G18" s="54"/>
      <c r="H18" s="54"/>
      <c r="I18" s="55"/>
      <c r="J18" s="55"/>
      <c r="K18" s="56"/>
      <c r="L18" s="57"/>
      <c r="M18" s="57"/>
      <c r="N18" s="58"/>
      <c r="O18" s="52"/>
      <c r="P18" s="6"/>
      <c r="Q18" s="59"/>
    </row>
    <row r="19" spans="1:18" ht="22.5" customHeight="1" thickTop="1">
      <c r="A19" s="4"/>
      <c r="B19" s="44"/>
      <c r="C19" s="52"/>
      <c r="D19" s="53"/>
      <c r="E19" s="54"/>
      <c r="F19" s="54"/>
      <c r="G19" s="54"/>
      <c r="H19" s="54"/>
      <c r="I19" s="55"/>
      <c r="J19" s="55"/>
      <c r="K19" s="56"/>
      <c r="L19" s="57"/>
      <c r="M19" s="57"/>
      <c r="N19" s="58"/>
      <c r="O19" s="52"/>
      <c r="P19" s="6"/>
      <c r="Q19" s="60">
        <v>133</v>
      </c>
    </row>
    <row r="20" spans="1:18" ht="22.5" customHeight="1" thickBot="1">
      <c r="A20" s="1" t="s">
        <v>37</v>
      </c>
      <c r="P20" s="6"/>
      <c r="Q20" s="61">
        <v>134</v>
      </c>
    </row>
    <row r="21" spans="1:18" ht="22.5" customHeight="1" thickTop="1">
      <c r="A21" s="1" t="s">
        <v>38</v>
      </c>
      <c r="C21" s="4"/>
      <c r="D21" s="4"/>
      <c r="E21" s="4"/>
      <c r="F21" s="4"/>
      <c r="G21" s="4"/>
      <c r="H21" s="7"/>
      <c r="I21" s="7"/>
      <c r="J21" s="7"/>
      <c r="K21" s="7"/>
      <c r="L21" s="7"/>
      <c r="M21" s="7"/>
      <c r="N21" s="7"/>
      <c r="O21" s="8" t="s">
        <v>2</v>
      </c>
      <c r="P21" s="6"/>
      <c r="Q21" s="62" t="s">
        <v>39</v>
      </c>
    </row>
    <row r="22" spans="1:18" ht="7.5" customHeight="1">
      <c r="O22" s="9"/>
      <c r="Q22" s="63"/>
    </row>
    <row r="23" spans="1:18" ht="43.5" customHeight="1">
      <c r="A23" s="10" t="s">
        <v>3</v>
      </c>
      <c r="B23" s="10"/>
      <c r="C23" s="10"/>
      <c r="D23" s="11" t="s">
        <v>7</v>
      </c>
      <c r="E23" s="64" t="s">
        <v>40</v>
      </c>
      <c r="F23" s="65"/>
      <c r="G23" s="65"/>
      <c r="H23" s="66"/>
      <c r="I23" s="64" t="s">
        <v>41</v>
      </c>
      <c r="J23" s="65"/>
      <c r="K23" s="66"/>
      <c r="L23" s="15"/>
      <c r="M23" s="15"/>
      <c r="N23" s="16" t="s">
        <v>42</v>
      </c>
      <c r="O23" s="16"/>
      <c r="P23" s="42"/>
      <c r="Q23" s="63"/>
    </row>
    <row r="24" spans="1:18" ht="22.5" customHeight="1">
      <c r="A24" s="17"/>
      <c r="B24" s="17"/>
      <c r="C24" s="17"/>
      <c r="D24" s="67" t="s">
        <v>11</v>
      </c>
      <c r="E24" s="26">
        <v>2559</v>
      </c>
      <c r="F24" s="26">
        <v>2560</v>
      </c>
      <c r="G24" s="26">
        <v>2561</v>
      </c>
      <c r="H24" s="26">
        <v>2562</v>
      </c>
      <c r="I24" s="27">
        <v>2560</v>
      </c>
      <c r="J24" s="27">
        <v>2561</v>
      </c>
      <c r="K24" s="27">
        <v>2562</v>
      </c>
      <c r="L24" s="28"/>
      <c r="M24" s="28"/>
      <c r="N24" s="23"/>
      <c r="O24" s="23"/>
      <c r="P24" s="42"/>
      <c r="Q24" s="63"/>
    </row>
    <row r="25" spans="1:18" ht="22.5" customHeight="1">
      <c r="A25" s="29"/>
      <c r="B25" s="29"/>
      <c r="C25" s="29"/>
      <c r="D25" s="30" t="s">
        <v>12</v>
      </c>
      <c r="E25" s="31" t="s">
        <v>13</v>
      </c>
      <c r="F25" s="31" t="s">
        <v>14</v>
      </c>
      <c r="G25" s="31" t="s">
        <v>15</v>
      </c>
      <c r="H25" s="31" t="s">
        <v>16</v>
      </c>
      <c r="I25" s="31" t="s">
        <v>14</v>
      </c>
      <c r="J25" s="31" t="s">
        <v>15</v>
      </c>
      <c r="K25" s="31" t="s">
        <v>16</v>
      </c>
      <c r="L25" s="32"/>
      <c r="M25" s="32"/>
      <c r="N25" s="33"/>
      <c r="O25" s="33"/>
      <c r="P25" s="52"/>
      <c r="Q25" s="63"/>
    </row>
    <row r="26" spans="1:18" ht="30" customHeight="1">
      <c r="A26" s="6"/>
      <c r="B26" s="1" t="s">
        <v>43</v>
      </c>
      <c r="C26" s="42"/>
      <c r="D26" s="35">
        <v>64.989999999999995</v>
      </c>
      <c r="E26" s="36">
        <v>99.59</v>
      </c>
      <c r="F26" s="36">
        <v>100.9</v>
      </c>
      <c r="G26" s="36">
        <v>102.75833333333333</v>
      </c>
      <c r="H26" s="36">
        <v>102.425</v>
      </c>
      <c r="I26" s="37">
        <f t="shared" ref="I26:K35" si="1">(F26-E26)/E26*100</f>
        <v>1.3153931117582109</v>
      </c>
      <c r="J26" s="37">
        <f t="shared" si="1"/>
        <v>1.8417575156920911</v>
      </c>
      <c r="K26" s="38">
        <f t="shared" si="1"/>
        <v>-0.32438569459086397</v>
      </c>
      <c r="L26" s="43"/>
      <c r="M26" s="43"/>
      <c r="N26" s="1" t="s">
        <v>44</v>
      </c>
      <c r="O26" s="42"/>
      <c r="P26" s="7"/>
      <c r="Q26" s="63"/>
    </row>
    <row r="27" spans="1:18" s="71" customFormat="1" ht="24.75" customHeight="1">
      <c r="A27" s="22"/>
      <c r="B27" s="22"/>
      <c r="C27" s="68" t="s">
        <v>45</v>
      </c>
      <c r="D27" s="69">
        <v>2.87</v>
      </c>
      <c r="E27" s="46">
        <v>100.2</v>
      </c>
      <c r="F27" s="46">
        <v>100.3</v>
      </c>
      <c r="G27" s="46">
        <v>100.47499999999998</v>
      </c>
      <c r="H27" s="46">
        <v>100.46666666666668</v>
      </c>
      <c r="I27" s="47">
        <f t="shared" si="1"/>
        <v>9.9800399201591145E-2</v>
      </c>
      <c r="J27" s="47">
        <f t="shared" si="1"/>
        <v>0.17447657028911559</v>
      </c>
      <c r="K27" s="48">
        <f t="shared" si="1"/>
        <v>-8.2939371319207117E-3</v>
      </c>
      <c r="L27" s="28"/>
      <c r="M27" s="28"/>
      <c r="N27" s="70"/>
      <c r="O27" s="70" t="s">
        <v>46</v>
      </c>
      <c r="P27" s="4"/>
      <c r="Q27" s="63"/>
      <c r="R27" s="6"/>
    </row>
    <row r="28" spans="1:18" s="71" customFormat="1" ht="24.75" customHeight="1">
      <c r="B28" s="1"/>
      <c r="C28" s="44" t="s">
        <v>47</v>
      </c>
      <c r="D28" s="45">
        <v>23.23</v>
      </c>
      <c r="E28" s="46">
        <v>98.83</v>
      </c>
      <c r="F28" s="46">
        <v>99.05</v>
      </c>
      <c r="G28" s="46">
        <v>100.45833333333333</v>
      </c>
      <c r="H28" s="46">
        <v>100.92500000000001</v>
      </c>
      <c r="I28" s="47">
        <f t="shared" si="1"/>
        <v>0.22260447232621558</v>
      </c>
      <c r="J28" s="47">
        <f t="shared" si="1"/>
        <v>1.4218408211341054</v>
      </c>
      <c r="K28" s="48">
        <f t="shared" si="1"/>
        <v>0.46453753629201111</v>
      </c>
      <c r="L28" s="43"/>
      <c r="M28" s="43"/>
      <c r="N28" s="1"/>
      <c r="O28" s="44" t="s">
        <v>48</v>
      </c>
      <c r="P28" s="4"/>
      <c r="Q28" s="63"/>
      <c r="R28" s="6"/>
    </row>
    <row r="29" spans="1:18" s="71" customFormat="1" ht="24.75" customHeight="1">
      <c r="B29" s="1"/>
      <c r="C29" s="44" t="s">
        <v>49</v>
      </c>
      <c r="D29" s="45">
        <v>4.47</v>
      </c>
      <c r="E29" s="46">
        <v>101.86</v>
      </c>
      <c r="F29" s="46">
        <v>103.1</v>
      </c>
      <c r="G29" s="46">
        <v>105.88333333333333</v>
      </c>
      <c r="H29" s="46">
        <v>107.47500000000001</v>
      </c>
      <c r="I29" s="47">
        <f t="shared" si="1"/>
        <v>1.2173571568819899</v>
      </c>
      <c r="J29" s="47">
        <f t="shared" si="1"/>
        <v>2.6996443582282557</v>
      </c>
      <c r="K29" s="48">
        <f t="shared" si="1"/>
        <v>1.5032268219738858</v>
      </c>
      <c r="L29" s="43"/>
      <c r="M29" s="43"/>
      <c r="N29" s="1"/>
      <c r="O29" s="44" t="s">
        <v>50</v>
      </c>
      <c r="P29" s="72"/>
      <c r="Q29" s="63"/>
      <c r="R29" s="6"/>
    </row>
    <row r="30" spans="1:18" ht="24.75" customHeight="1">
      <c r="A30" s="6"/>
      <c r="B30" s="1"/>
      <c r="C30" s="44" t="s">
        <v>51</v>
      </c>
      <c r="D30" s="45">
        <v>25.32</v>
      </c>
      <c r="E30" s="46">
        <v>98.02</v>
      </c>
      <c r="F30" s="46">
        <v>100.9</v>
      </c>
      <c r="G30" s="46">
        <v>103.24166666666666</v>
      </c>
      <c r="H30" s="46">
        <v>101.58333333333331</v>
      </c>
      <c r="I30" s="47">
        <f t="shared" si="1"/>
        <v>2.9381758824729749</v>
      </c>
      <c r="J30" s="47">
        <f t="shared" si="1"/>
        <v>2.3207796498182898</v>
      </c>
      <c r="K30" s="48">
        <f t="shared" si="1"/>
        <v>-1.6062636209540841</v>
      </c>
      <c r="L30" s="43"/>
      <c r="M30" s="43"/>
      <c r="N30" s="1"/>
      <c r="O30" s="44" t="s">
        <v>52</v>
      </c>
      <c r="P30" s="72"/>
      <c r="Q30" s="63"/>
    </row>
    <row r="31" spans="1:18" ht="24.75" customHeight="1">
      <c r="A31" s="6"/>
      <c r="B31" s="1"/>
      <c r="C31" s="44" t="s">
        <v>53</v>
      </c>
      <c r="D31" s="45">
        <v>6.48</v>
      </c>
      <c r="E31" s="46">
        <v>100.08</v>
      </c>
      <c r="F31" s="46">
        <v>100.35</v>
      </c>
      <c r="G31" s="46">
        <v>100.95833333333333</v>
      </c>
      <c r="H31" s="46">
        <v>101.31666666666665</v>
      </c>
      <c r="I31" s="47">
        <f t="shared" si="1"/>
        <v>0.26978417266186655</v>
      </c>
      <c r="J31" s="47">
        <f t="shared" si="1"/>
        <v>0.60621159275867897</v>
      </c>
      <c r="K31" s="48">
        <f t="shared" si="1"/>
        <v>0.3549319026000694</v>
      </c>
      <c r="L31" s="43"/>
      <c r="M31" s="43"/>
      <c r="N31" s="1"/>
      <c r="O31" s="44" t="s">
        <v>54</v>
      </c>
      <c r="P31" s="72"/>
      <c r="Q31" s="63"/>
    </row>
    <row r="32" spans="1:18" ht="24.75" customHeight="1">
      <c r="A32" s="4"/>
      <c r="B32" s="44"/>
      <c r="C32" s="44" t="s">
        <v>55</v>
      </c>
      <c r="D32" s="45">
        <v>2.62</v>
      </c>
      <c r="E32" s="46">
        <v>113.96</v>
      </c>
      <c r="F32" s="46">
        <v>117.46</v>
      </c>
      <c r="G32" s="46">
        <v>122.09999999999998</v>
      </c>
      <c r="H32" s="46">
        <v>122.05000000000001</v>
      </c>
      <c r="I32" s="47">
        <f t="shared" si="1"/>
        <v>3.0712530712530715</v>
      </c>
      <c r="J32" s="47">
        <f t="shared" si="1"/>
        <v>3.95028094670525</v>
      </c>
      <c r="K32" s="48">
        <f>(H32-G32)/G32*100</f>
        <v>-4.0950040950015351E-2</v>
      </c>
      <c r="L32" s="49"/>
      <c r="M32" s="49"/>
      <c r="N32" s="4"/>
      <c r="O32" s="44" t="s">
        <v>56</v>
      </c>
      <c r="Q32" s="63"/>
    </row>
    <row r="33" spans="1:18" ht="30" customHeight="1">
      <c r="A33" s="42" t="s">
        <v>57</v>
      </c>
      <c r="B33" s="44"/>
      <c r="C33" s="44"/>
      <c r="D33" s="35">
        <v>72.239999999999995</v>
      </c>
      <c r="E33" s="36">
        <v>101</v>
      </c>
      <c r="F33" s="36">
        <v>102.4</v>
      </c>
      <c r="G33" s="36">
        <v>103.60000000000002</v>
      </c>
      <c r="H33" s="36">
        <v>103.97499999999998</v>
      </c>
      <c r="I33" s="37">
        <f t="shared" si="1"/>
        <v>1.3861386138613918</v>
      </c>
      <c r="J33" s="37">
        <f t="shared" si="1"/>
        <v>1.1718750000000167</v>
      </c>
      <c r="K33" s="38">
        <f>(H33-G33)/G33*100</f>
        <v>0.36196911196907072</v>
      </c>
      <c r="L33" s="39"/>
      <c r="M33" s="39" t="s">
        <v>58</v>
      </c>
      <c r="N33" s="42"/>
      <c r="O33" s="1"/>
      <c r="Q33" s="63"/>
      <c r="R33" s="71"/>
    </row>
    <row r="34" spans="1:18" s="71" customFormat="1" ht="30" customHeight="1">
      <c r="A34" s="4"/>
      <c r="B34" s="1" t="s">
        <v>59</v>
      </c>
      <c r="C34" s="44"/>
      <c r="D34" s="35">
        <v>27.76</v>
      </c>
      <c r="E34" s="36">
        <v>100.84</v>
      </c>
      <c r="F34" s="36">
        <v>102.65</v>
      </c>
      <c r="G34" s="36">
        <v>105.27500000000002</v>
      </c>
      <c r="H34" s="36">
        <v>105.58333333333333</v>
      </c>
      <c r="I34" s="37">
        <f t="shared" si="1"/>
        <v>1.794922649742168</v>
      </c>
      <c r="J34" s="37">
        <f t="shared" si="1"/>
        <v>2.5572333170969448</v>
      </c>
      <c r="K34" s="38">
        <f>(H34-G34)/G34*100</f>
        <v>0.29288371724845275</v>
      </c>
      <c r="L34" s="43"/>
      <c r="M34" s="43"/>
      <c r="N34" s="42" t="s">
        <v>60</v>
      </c>
      <c r="O34" s="1"/>
      <c r="P34" s="4"/>
      <c r="Q34" s="63"/>
    </row>
    <row r="35" spans="1:18" s="71" customFormat="1" ht="24.75" customHeight="1">
      <c r="A35" s="1"/>
      <c r="C35" s="4" t="s">
        <v>61</v>
      </c>
      <c r="D35" s="45">
        <v>15.43</v>
      </c>
      <c r="E35" s="46">
        <v>105.33</v>
      </c>
      <c r="F35" s="46">
        <v>105.29</v>
      </c>
      <c r="G35" s="46">
        <v>105.45833333333333</v>
      </c>
      <c r="H35" s="46">
        <v>108.53333333333335</v>
      </c>
      <c r="I35" s="47">
        <f>(F35-E35)/E35*100</f>
        <v>-3.79758853128188E-2</v>
      </c>
      <c r="J35" s="47">
        <f t="shared" si="1"/>
        <v>0.1598758983125865</v>
      </c>
      <c r="K35" s="48">
        <f>(H35-G35)/G35*100</f>
        <v>2.9158435401027427</v>
      </c>
      <c r="L35" s="49"/>
      <c r="M35" s="49"/>
      <c r="N35" s="44"/>
      <c r="O35" s="4" t="s">
        <v>62</v>
      </c>
      <c r="P35" s="4"/>
      <c r="Q35" s="63"/>
    </row>
    <row r="36" spans="1:18" s="71" customFormat="1" ht="24.75" customHeight="1">
      <c r="A36" s="73"/>
      <c r="B36" s="74"/>
      <c r="C36" s="75" t="s">
        <v>63</v>
      </c>
      <c r="D36" s="76">
        <v>12.33</v>
      </c>
      <c r="E36" s="77">
        <v>92.76</v>
      </c>
      <c r="F36" s="77">
        <v>97.7</v>
      </c>
      <c r="G36" s="77">
        <v>103.30833333333334</v>
      </c>
      <c r="H36" s="77">
        <v>100.19999999999999</v>
      </c>
      <c r="I36" s="78">
        <f>(F36-E36)/E36*100</f>
        <v>5.3255713669685179</v>
      </c>
      <c r="J36" s="78">
        <f>(G36-F36)/F36*100</f>
        <v>5.7403616513135454</v>
      </c>
      <c r="K36" s="79">
        <f>(H36-G36)/G36*100</f>
        <v>-3.0087924497862533</v>
      </c>
      <c r="L36" s="80"/>
      <c r="M36" s="80"/>
      <c r="N36" s="81"/>
      <c r="O36" s="75" t="s">
        <v>64</v>
      </c>
      <c r="P36" s="42"/>
      <c r="Q36" s="63"/>
      <c r="R36" s="6"/>
    </row>
    <row r="37" spans="1:18" s="89" customFormat="1" ht="22.5" customHeight="1">
      <c r="A37" s="82" t="s">
        <v>65</v>
      </c>
      <c r="B37" s="83"/>
      <c r="C37" s="84"/>
      <c r="D37" s="84"/>
      <c r="E37" s="84"/>
      <c r="F37" s="84"/>
      <c r="G37" s="84" t="s">
        <v>66</v>
      </c>
      <c r="H37" s="83"/>
      <c r="I37" s="85"/>
      <c r="J37" s="84"/>
      <c r="K37" s="84"/>
      <c r="L37" s="84"/>
      <c r="M37" s="84"/>
      <c r="N37" s="86"/>
      <c r="O37" s="86"/>
      <c r="P37" s="87"/>
      <c r="Q37" s="88"/>
    </row>
    <row r="38" spans="1:18" ht="22.5" customHeight="1">
      <c r="A38" s="85" t="s">
        <v>67</v>
      </c>
      <c r="B38" s="85"/>
      <c r="C38" s="85"/>
      <c r="D38" s="85"/>
      <c r="E38" s="85"/>
      <c r="F38" s="85" t="s">
        <v>68</v>
      </c>
      <c r="H38" s="90"/>
      <c r="I38" s="85"/>
      <c r="J38" s="90"/>
      <c r="K38" s="90"/>
      <c r="L38" s="90"/>
      <c r="M38" s="90"/>
      <c r="N38" s="90"/>
      <c r="O38" s="85"/>
      <c r="P38" s="87"/>
      <c r="Q38" s="88"/>
    </row>
    <row r="39" spans="1:18" ht="15.75">
      <c r="P39" s="87"/>
      <c r="Q39" s="88"/>
    </row>
    <row r="40" spans="1:18" ht="24" customHeight="1">
      <c r="Q40" s="91"/>
    </row>
  </sheetData>
  <mergeCells count="15">
    <mergeCell ref="Q5:Q18"/>
    <mergeCell ref="A8:C8"/>
    <mergeCell ref="O21:O22"/>
    <mergeCell ref="Q21:Q36"/>
    <mergeCell ref="A23:C25"/>
    <mergeCell ref="E23:H23"/>
    <mergeCell ref="I23:K23"/>
    <mergeCell ref="N23:O25"/>
    <mergeCell ref="O2:O3"/>
    <mergeCell ref="A4:C7"/>
    <mergeCell ref="E4:H4"/>
    <mergeCell ref="I4:K4"/>
    <mergeCell ref="N4:O7"/>
    <mergeCell ref="E5:H5"/>
    <mergeCell ref="I5:K5"/>
  </mergeCells>
  <pageMargins left="0.78740157480314965" right="0.43307086614173229" top="0.78740157480314965" bottom="0.78740157480314965" header="0.51181102362204722" footer="0.4330708661417322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2022-05-17T07:48:13Z</dcterms:created>
  <dcterms:modified xsi:type="dcterms:W3CDTF">2022-05-17T07:48:31Z</dcterms:modified>
</cp:coreProperties>
</file>